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zbassarov\Desktop\"/>
    </mc:Choice>
  </mc:AlternateContent>
  <bookViews>
    <workbookView xWindow="0" yWindow="0" windowWidth="23040" windowHeight="9372" firstSheet="1" activeTab="1"/>
  </bookViews>
  <sheets>
    <sheet name="Export" sheetId="1" state="hidden" r:id="rId1"/>
    <sheet name="Новые комиссии" sheetId="3" r:id="rId2"/>
  </sheets>
  <externalReferences>
    <externalReference r:id="rId3"/>
  </externalReferences>
  <definedNames>
    <definedName name="_xlnm._FilterDatabase" localSheetId="0" hidden="1">Export!$A$1:$G$478031</definedName>
    <definedName name="_xlnm._FilterDatabase" localSheetId="1" hidden="1">'Новые комиссии'!$A$1:$F$1328</definedName>
  </definedNames>
  <calcPr calcId="152511" refMode="R1C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2" i="1"/>
  <c r="G1302" i="1"/>
  <c r="G1303" i="1"/>
  <c r="G1304" i="1"/>
  <c r="G1305" i="1"/>
  <c r="G1306" i="1"/>
  <c r="G1307" i="1"/>
  <c r="G1308" i="1"/>
  <c r="G1309" i="1"/>
  <c r="G1310" i="1"/>
  <c r="G1311" i="1"/>
  <c r="G1312" i="1"/>
  <c r="G367" i="1"/>
  <c r="G172" i="1"/>
  <c r="G1280" i="1"/>
  <c r="G358" i="1"/>
  <c r="G235" i="1"/>
  <c r="G246" i="1"/>
  <c r="G352" i="1"/>
  <c r="G1234" i="1"/>
  <c r="G272" i="1"/>
  <c r="G313" i="1"/>
  <c r="G320" i="1"/>
  <c r="G1230" i="1"/>
  <c r="G71" i="1"/>
  <c r="G1252" i="1"/>
  <c r="G280" i="1"/>
  <c r="G356" i="1"/>
  <c r="G165" i="1"/>
  <c r="G273" i="1"/>
  <c r="G331" i="1"/>
  <c r="G254" i="1"/>
  <c r="G1202" i="1"/>
  <c r="G355" i="1"/>
  <c r="G1227" i="1"/>
  <c r="G315" i="1"/>
  <c r="G1276" i="1"/>
  <c r="G1237" i="1"/>
  <c r="G362" i="1"/>
  <c r="G171" i="1"/>
  <c r="G306" i="1"/>
  <c r="G120" i="1"/>
  <c r="G1251" i="1"/>
  <c r="G1232" i="1"/>
  <c r="G319" i="1"/>
  <c r="G241" i="1"/>
  <c r="G298" i="1"/>
  <c r="G369" i="1"/>
  <c r="G14" i="1"/>
  <c r="G1253" i="1"/>
  <c r="G1239" i="1"/>
  <c r="G176" i="1"/>
  <c r="G263" i="1"/>
  <c r="G208" i="1"/>
  <c r="G309" i="1"/>
  <c r="G329" i="1"/>
  <c r="G1233" i="1"/>
  <c r="G364" i="1"/>
  <c r="G1231" i="1"/>
  <c r="G363" i="1"/>
  <c r="G137" i="1"/>
  <c r="G81" i="1"/>
  <c r="G154" i="1"/>
  <c r="G240" i="1"/>
  <c r="G1277" i="1"/>
  <c r="G261" i="1"/>
  <c r="G159" i="1"/>
  <c r="G286" i="1"/>
  <c r="G1221" i="1"/>
  <c r="G195" i="1"/>
  <c r="G1216" i="1"/>
  <c r="G110" i="1"/>
  <c r="G34" i="1"/>
  <c r="G266" i="1"/>
  <c r="G92" i="1"/>
  <c r="G48" i="1"/>
  <c r="G289" i="1"/>
  <c r="G158" i="1"/>
  <c r="G267" i="1"/>
  <c r="G45" i="1"/>
  <c r="G281" i="1"/>
  <c r="G112" i="1"/>
  <c r="G162" i="1"/>
  <c r="G3" i="1"/>
  <c r="G67" i="1"/>
  <c r="G258" i="1"/>
  <c r="G127" i="1"/>
  <c r="G287" i="1"/>
  <c r="G274" i="1"/>
  <c r="G153" i="1"/>
  <c r="G1195" i="1"/>
  <c r="G370" i="1"/>
  <c r="G1188" i="1"/>
  <c r="G31" i="1"/>
  <c r="G1219" i="1"/>
  <c r="G262" i="1"/>
  <c r="G76" i="1"/>
  <c r="G46" i="1"/>
  <c r="G284" i="1"/>
  <c r="G111" i="1"/>
  <c r="G297" i="1"/>
  <c r="G226" i="1"/>
  <c r="G333" i="1"/>
  <c r="G1220" i="1"/>
  <c r="G205" i="1"/>
  <c r="G104" i="1"/>
  <c r="G251" i="1"/>
  <c r="G65" i="1"/>
  <c r="G1241" i="1"/>
  <c r="G210" i="1"/>
  <c r="G318" i="1"/>
  <c r="G190" i="1"/>
  <c r="G285" i="1"/>
  <c r="G1197" i="1"/>
  <c r="G227" i="1"/>
  <c r="G1204" i="1"/>
  <c r="G99" i="1"/>
  <c r="G300" i="1"/>
  <c r="G290" i="1"/>
  <c r="G291" i="1"/>
  <c r="G62" i="1"/>
  <c r="G100" i="1"/>
  <c r="G1192" i="1"/>
  <c r="G1223" i="1"/>
  <c r="G321" i="1"/>
  <c r="G1200" i="1"/>
  <c r="G1212" i="1"/>
  <c r="G143" i="1"/>
  <c r="G51" i="1"/>
  <c r="G94" i="1"/>
  <c r="G270" i="1"/>
  <c r="G314" i="1"/>
  <c r="G164" i="1"/>
  <c r="G323" i="1"/>
  <c r="G1265" i="1"/>
  <c r="G264" i="1"/>
  <c r="G322" i="1"/>
  <c r="G161" i="1"/>
  <c r="G212" i="1"/>
  <c r="G1267" i="1"/>
  <c r="G139" i="1"/>
  <c r="G119" i="1"/>
  <c r="G20" i="1"/>
  <c r="G253" i="1"/>
  <c r="G308" i="1"/>
  <c r="G135" i="1"/>
  <c r="G42" i="1"/>
  <c r="G151" i="1"/>
  <c r="G1198" i="1"/>
  <c r="G1199" i="1"/>
  <c r="G216" i="1"/>
  <c r="G38" i="1"/>
  <c r="G330" i="1"/>
  <c r="G354" i="1"/>
  <c r="G174" i="1"/>
  <c r="G1218" i="1"/>
  <c r="G1187" i="1"/>
  <c r="G50" i="1"/>
  <c r="G214" i="1"/>
  <c r="G1289" i="1"/>
  <c r="G86" i="1"/>
  <c r="G36" i="1"/>
  <c r="G1263" i="1"/>
  <c r="G344" i="1"/>
  <c r="G265" i="1"/>
  <c r="G1283" i="1"/>
  <c r="G218" i="1"/>
  <c r="G168" i="1"/>
  <c r="G85" i="1"/>
  <c r="G6" i="1"/>
  <c r="G336" i="1"/>
  <c r="G243" i="1"/>
  <c r="G304" i="1"/>
  <c r="G206" i="1"/>
  <c r="G102" i="1"/>
  <c r="G327" i="1"/>
  <c r="G223" i="1"/>
  <c r="G349" i="1"/>
  <c r="G213" i="1"/>
  <c r="G1250" i="1"/>
  <c r="G113" i="1"/>
  <c r="G288" i="1"/>
  <c r="G211" i="1"/>
  <c r="G11" i="1"/>
  <c r="G295" i="1"/>
  <c r="G207" i="1"/>
  <c r="G1225" i="1"/>
  <c r="G148" i="1"/>
  <c r="G115" i="1"/>
  <c r="G1242" i="1"/>
  <c r="G255" i="1"/>
  <c r="G347" i="1"/>
  <c r="G98" i="1"/>
  <c r="G301" i="1"/>
  <c r="G1285" i="1"/>
  <c r="G118" i="1"/>
  <c r="G1235" i="1"/>
  <c r="G7" i="1"/>
  <c r="G1209" i="1"/>
  <c r="G54" i="1"/>
  <c r="G250" i="1"/>
  <c r="G1269" i="1"/>
  <c r="G175" i="1"/>
  <c r="G1229" i="1"/>
  <c r="G328" i="1"/>
  <c r="G231" i="1"/>
  <c r="G1246" i="1"/>
  <c r="G345" i="1"/>
  <c r="G332" i="1"/>
  <c r="G215" i="1"/>
  <c r="G1288" i="1"/>
  <c r="G1264" i="1"/>
  <c r="G1211" i="1"/>
  <c r="G91" i="1"/>
  <c r="G22" i="1"/>
  <c r="G1224" i="1"/>
  <c r="G157" i="1"/>
  <c r="G125" i="1"/>
  <c r="G122" i="1"/>
  <c r="G106" i="1"/>
  <c r="G247" i="1"/>
  <c r="G4" i="1"/>
  <c r="G1215" i="1"/>
  <c r="G40" i="1"/>
  <c r="G305" i="1"/>
  <c r="G130" i="1"/>
  <c r="G196" i="1"/>
  <c r="G80" i="1"/>
  <c r="G28" i="1"/>
  <c r="G245" i="1"/>
  <c r="G183" i="1"/>
  <c r="G1214" i="1"/>
  <c r="G283" i="1"/>
  <c r="G9" i="1"/>
  <c r="G359" i="1"/>
  <c r="G275" i="1"/>
  <c r="G2" i="1"/>
  <c r="G201" i="1"/>
  <c r="G1191" i="1"/>
  <c r="G1255" i="1"/>
  <c r="G1222" i="1"/>
  <c r="G1196" i="1"/>
  <c r="G244" i="1"/>
  <c r="G311" i="1"/>
  <c r="G269" i="1"/>
  <c r="G278" i="1"/>
  <c r="G114" i="1"/>
  <c r="G279" i="1"/>
  <c r="G131" i="1"/>
  <c r="G1205" i="1"/>
  <c r="G193" i="1"/>
  <c r="G27" i="1"/>
  <c r="G282" i="1"/>
  <c r="G1226" i="1"/>
  <c r="G58" i="1"/>
  <c r="G108" i="1"/>
  <c r="G219" i="1"/>
  <c r="G142" i="1"/>
  <c r="G296" i="1"/>
  <c r="G173" i="1"/>
  <c r="G276" i="1"/>
  <c r="G312" i="1"/>
  <c r="G236" i="1"/>
  <c r="G77" i="1"/>
  <c r="G259" i="1"/>
  <c r="G109" i="1"/>
  <c r="G1201" i="1"/>
  <c r="G230" i="1"/>
  <c r="G1266" i="1"/>
  <c r="G1254" i="1"/>
  <c r="G1238" i="1"/>
  <c r="G249" i="1"/>
  <c r="G133" i="1"/>
  <c r="G55" i="1"/>
  <c r="G1272" i="1"/>
  <c r="G1274" i="1"/>
  <c r="G1275" i="1"/>
  <c r="G41" i="1"/>
  <c r="G1287" i="1"/>
  <c r="G192" i="1"/>
  <c r="G1290" i="1"/>
  <c r="G88" i="1"/>
  <c r="G1257" i="1"/>
  <c r="G1278" i="1"/>
  <c r="G149" i="1"/>
  <c r="G225" i="1"/>
  <c r="G25" i="1"/>
  <c r="G15" i="1"/>
  <c r="G1271" i="1"/>
  <c r="G310" i="1"/>
  <c r="G129" i="1"/>
  <c r="G134" i="1"/>
  <c r="G1189" i="1"/>
  <c r="G47" i="1"/>
  <c r="G150" i="1"/>
  <c r="G325" i="1"/>
  <c r="G163" i="1"/>
  <c r="G166" i="1"/>
  <c r="G59" i="1"/>
  <c r="G1240" i="1"/>
  <c r="G160" i="1"/>
  <c r="G342" i="1"/>
  <c r="G107" i="1"/>
  <c r="G360" i="1"/>
  <c r="G123" i="1"/>
  <c r="G346" i="1"/>
  <c r="G299" i="1"/>
  <c r="G1194" i="1"/>
  <c r="G1190" i="1"/>
  <c r="G178" i="1"/>
  <c r="G217" i="1"/>
  <c r="G124" i="1"/>
  <c r="G224" i="1"/>
  <c r="G1203" i="1"/>
  <c r="G44" i="1"/>
  <c r="G78" i="1"/>
  <c r="G140" i="1"/>
  <c r="G84" i="1"/>
  <c r="G1258" i="1"/>
  <c r="G5" i="1"/>
  <c r="G180" i="1"/>
  <c r="G60" i="1"/>
  <c r="G203" i="1"/>
  <c r="G101" i="1"/>
  <c r="G73" i="1"/>
  <c r="G233" i="1"/>
  <c r="G152" i="1"/>
  <c r="G69" i="1"/>
  <c r="G209" i="1"/>
  <c r="G341" i="1"/>
  <c r="G303" i="1"/>
  <c r="G82" i="1"/>
  <c r="G1270" i="1"/>
  <c r="G52" i="1"/>
  <c r="G307" i="1"/>
  <c r="G53" i="1"/>
  <c r="G32" i="1"/>
  <c r="G1259" i="1"/>
  <c r="G252" i="1"/>
  <c r="G57" i="1"/>
  <c r="G61" i="1"/>
  <c r="G1208" i="1"/>
  <c r="G271" i="1"/>
  <c r="G21" i="1"/>
  <c r="G136" i="1"/>
  <c r="G1206" i="1"/>
  <c r="G182" i="1"/>
  <c r="G184" i="1"/>
  <c r="G1245" i="1"/>
  <c r="G324" i="1"/>
  <c r="G348" i="1"/>
  <c r="G256" i="1"/>
  <c r="G170" i="1"/>
  <c r="G155" i="1"/>
  <c r="G29" i="1"/>
  <c r="G351" i="1"/>
  <c r="G126" i="1"/>
  <c r="G340" i="1"/>
  <c r="G292" i="1"/>
  <c r="G1262" i="1"/>
  <c r="G169" i="1"/>
  <c r="G177" i="1"/>
  <c r="G128" i="1"/>
  <c r="G185" i="1"/>
  <c r="G335" i="1"/>
  <c r="G220" i="1"/>
  <c r="G191" i="1"/>
  <c r="G89" i="1"/>
  <c r="G75" i="1"/>
  <c r="G1217" i="1"/>
  <c r="G1268" i="1"/>
  <c r="G1228" i="1"/>
  <c r="G204" i="1"/>
  <c r="G202" i="1"/>
  <c r="G19" i="1"/>
  <c r="G361" i="1"/>
  <c r="G368" i="1"/>
  <c r="G93" i="1"/>
  <c r="G350" i="1"/>
  <c r="G138" i="1"/>
  <c r="G1236" i="1"/>
  <c r="G293" i="1"/>
  <c r="G277" i="1"/>
  <c r="G1193" i="1"/>
  <c r="G24" i="1"/>
  <c r="G147" i="1"/>
  <c r="G95" i="1"/>
  <c r="G72" i="1"/>
  <c r="G337" i="1"/>
  <c r="G13" i="1"/>
  <c r="G16" i="1"/>
  <c r="G366" i="1"/>
  <c r="G1282" i="1"/>
  <c r="G334" i="1"/>
  <c r="G132" i="1"/>
  <c r="G1244" i="1"/>
  <c r="G68" i="1"/>
  <c r="G37" i="1"/>
  <c r="G239" i="1"/>
  <c r="G1247" i="1"/>
  <c r="G87" i="1"/>
  <c r="G229" i="1"/>
  <c r="G197" i="1"/>
  <c r="G1256" i="1"/>
  <c r="G248" i="1"/>
  <c r="G64" i="1"/>
  <c r="G17" i="1"/>
  <c r="G222" i="1"/>
  <c r="G316" i="1"/>
  <c r="G1207" i="1"/>
  <c r="G179" i="1"/>
  <c r="G317" i="1"/>
  <c r="G1213" i="1"/>
  <c r="G12" i="1"/>
  <c r="G167" i="1"/>
  <c r="G146" i="1"/>
  <c r="G1279" i="1"/>
  <c r="G18" i="1"/>
  <c r="G294" i="1"/>
  <c r="G96" i="1"/>
  <c r="G35" i="1"/>
  <c r="G1248" i="1"/>
  <c r="G117" i="1"/>
  <c r="G194" i="1"/>
  <c r="G1284" i="1"/>
  <c r="G237" i="1"/>
  <c r="G23" i="1"/>
  <c r="G83" i="1"/>
  <c r="G10" i="1"/>
  <c r="G238" i="1"/>
  <c r="G26" i="1"/>
  <c r="G49" i="1"/>
  <c r="G199" i="1"/>
  <c r="G232" i="1"/>
  <c r="G121" i="1"/>
  <c r="G145" i="1"/>
  <c r="G257" i="1"/>
  <c r="G1210" i="1"/>
  <c r="G181" i="1"/>
  <c r="G1273" i="1"/>
  <c r="G156" i="1"/>
  <c r="G343" i="1"/>
  <c r="G63" i="1"/>
  <c r="G144" i="1"/>
  <c r="G302" i="1"/>
  <c r="G97" i="1"/>
  <c r="G74" i="1"/>
  <c r="G90" i="1"/>
  <c r="G1286" i="1"/>
  <c r="G357" i="1"/>
  <c r="G365" i="1"/>
  <c r="G339" i="1"/>
  <c r="G43" i="1"/>
  <c r="G56" i="1"/>
  <c r="G188" i="1"/>
  <c r="G260" i="1"/>
  <c r="G116" i="1"/>
  <c r="G66" i="1"/>
  <c r="G353" i="1"/>
  <c r="G242" i="1"/>
  <c r="G198" i="1"/>
  <c r="G30" i="1"/>
  <c r="G200" i="1"/>
  <c r="G326" i="1"/>
  <c r="G70" i="1"/>
  <c r="G234" i="1"/>
  <c r="G221" i="1"/>
  <c r="G105" i="1"/>
  <c r="G1243" i="1"/>
  <c r="G268" i="1"/>
  <c r="G338" i="1"/>
  <c r="G1249" i="1"/>
  <c r="G33" i="1"/>
  <c r="G141" i="1"/>
  <c r="G79" i="1"/>
  <c r="G8" i="1"/>
  <c r="G103" i="1"/>
  <c r="G228" i="1"/>
  <c r="G1260" i="1"/>
  <c r="G189" i="1"/>
  <c r="G186" i="1"/>
  <c r="G39" i="1"/>
  <c r="G1261" i="1"/>
  <c r="G187" i="1"/>
  <c r="G673" i="1"/>
  <c r="G384" i="1"/>
  <c r="G646" i="1"/>
  <c r="G459" i="1"/>
  <c r="G460" i="1"/>
  <c r="G419" i="1"/>
  <c r="G653" i="1"/>
  <c r="G641" i="1"/>
  <c r="G577" i="1"/>
  <c r="G600" i="1"/>
  <c r="G591" i="1"/>
  <c r="G642" i="1"/>
  <c r="G411" i="1"/>
  <c r="G679" i="1"/>
  <c r="G650" i="1"/>
  <c r="G543" i="1"/>
  <c r="G587" i="1"/>
  <c r="G664" i="1"/>
  <c r="G627" i="1"/>
  <c r="G566" i="1"/>
  <c r="G637" i="1"/>
  <c r="G657" i="1"/>
  <c r="G586" i="1"/>
  <c r="G523" i="1"/>
  <c r="G522" i="1"/>
  <c r="G510" i="1"/>
  <c r="G405" i="1"/>
  <c r="G438" i="1"/>
  <c r="G416" i="1"/>
  <c r="G442" i="1"/>
  <c r="G436" i="1"/>
  <c r="G421" i="1"/>
  <c r="G423" i="1"/>
  <c r="G453" i="1"/>
  <c r="G507" i="1"/>
  <c r="G412" i="1"/>
  <c r="G425" i="1"/>
  <c r="G464" i="1"/>
  <c r="G401" i="1"/>
  <c r="G582" i="1"/>
  <c r="G660" i="1"/>
  <c r="G380" i="1"/>
  <c r="G615" i="1"/>
  <c r="G596" i="1"/>
  <c r="G407" i="1"/>
  <c r="G483" i="1"/>
  <c r="G422" i="1"/>
  <c r="G610" i="1"/>
  <c r="G456" i="1"/>
  <c r="G403" i="1"/>
  <c r="G578" i="1"/>
  <c r="G410" i="1"/>
  <c r="G643" i="1"/>
  <c r="G371" i="1"/>
  <c r="G418" i="1"/>
  <c r="G426" i="1"/>
  <c r="G609" i="1"/>
  <c r="G564" i="1"/>
  <c r="G655" i="1"/>
  <c r="G563" i="1"/>
  <c r="G539" i="1"/>
  <c r="G387" i="1"/>
  <c r="G508" i="1"/>
  <c r="G552" i="1"/>
  <c r="G415" i="1"/>
  <c r="G640" i="1"/>
  <c r="G408" i="1"/>
  <c r="G583" i="1"/>
  <c r="G541" i="1"/>
  <c r="G432" i="1"/>
  <c r="G462" i="1"/>
  <c r="G538" i="1"/>
  <c r="G434" i="1"/>
  <c r="G628" i="1"/>
  <c r="G414" i="1"/>
  <c r="G444" i="1"/>
  <c r="G396" i="1"/>
  <c r="G601" i="1"/>
  <c r="G678" i="1"/>
  <c r="G574" i="1"/>
  <c r="G374" i="1"/>
  <c r="G424" i="1"/>
  <c r="G553" i="1"/>
  <c r="G496" i="1"/>
  <c r="G665" i="1"/>
  <c r="G580" i="1"/>
  <c r="G581" i="1"/>
  <c r="G376" i="1"/>
  <c r="G590" i="1"/>
  <c r="G629" i="1"/>
  <c r="G645" i="1"/>
  <c r="G624" i="1"/>
  <c r="G584" i="1"/>
  <c r="G375" i="1"/>
  <c r="G373" i="1"/>
  <c r="G661" i="1"/>
  <c r="G505" i="1"/>
  <c r="G620" i="1"/>
  <c r="G441" i="1"/>
  <c r="G499" i="1"/>
  <c r="G605" i="1"/>
  <c r="G417" i="1"/>
  <c r="G398" i="1"/>
  <c r="G611" i="1"/>
  <c r="G570" i="1"/>
  <c r="G623" i="1"/>
  <c r="G548" i="1"/>
  <c r="G521" i="1"/>
  <c r="G488" i="1"/>
  <c r="G549" i="1"/>
  <c r="G634" i="1"/>
  <c r="G386" i="1"/>
  <c r="G585" i="1"/>
  <c r="G579" i="1"/>
  <c r="G482" i="1"/>
  <c r="G667" i="1"/>
  <c r="G619" i="1"/>
  <c r="G622" i="1"/>
  <c r="G595" i="1"/>
  <c r="G614" i="1"/>
  <c r="G598" i="1"/>
  <c r="G498" i="1"/>
  <c r="G616" i="1"/>
  <c r="G594" i="1"/>
  <c r="G391" i="1"/>
  <c r="G659" i="1"/>
  <c r="G439" i="1"/>
  <c r="G465" i="1"/>
  <c r="G593" i="1"/>
  <c r="G599" i="1"/>
  <c r="G517" i="1"/>
  <c r="G490" i="1"/>
  <c r="G524" i="1"/>
  <c r="G492" i="1"/>
  <c r="G420" i="1"/>
  <c r="G479" i="1"/>
  <c r="G445" i="1"/>
  <c r="G389" i="1"/>
  <c r="G532" i="1"/>
  <c r="G486" i="1"/>
  <c r="G440" i="1"/>
  <c r="G413" i="1"/>
  <c r="G607" i="1"/>
  <c r="G400" i="1"/>
  <c r="G404" i="1"/>
  <c r="G447" i="1"/>
  <c r="G402" i="1"/>
  <c r="G430" i="1"/>
  <c r="G597" i="1"/>
  <c r="G550" i="1"/>
  <c r="G513" i="1"/>
  <c r="G656" i="1"/>
  <c r="G545" i="1"/>
  <c r="G555" i="1"/>
  <c r="G379" i="1"/>
  <c r="G554" i="1"/>
  <c r="G487" i="1"/>
  <c r="G626" i="1"/>
  <c r="G537" i="1"/>
  <c r="G588" i="1"/>
  <c r="G406" i="1"/>
  <c r="G381" i="1"/>
  <c r="G485" i="1"/>
  <c r="G463" i="1"/>
  <c r="G649" i="1"/>
  <c r="G392" i="1"/>
  <c r="G388" i="1"/>
  <c r="G613" i="1"/>
  <c r="G603" i="1"/>
  <c r="G669" i="1"/>
  <c r="G471" i="1"/>
  <c r="G604" i="1"/>
  <c r="G514" i="1"/>
  <c r="G654" i="1"/>
  <c r="G497" i="1"/>
  <c r="G529" i="1"/>
  <c r="G592" i="1"/>
  <c r="G461" i="1"/>
  <c r="G560" i="1"/>
  <c r="G397" i="1"/>
  <c r="G530" i="1"/>
  <c r="G534" i="1"/>
  <c r="G630" i="1"/>
  <c r="G443" i="1"/>
  <c r="G468" i="1"/>
  <c r="G395" i="1"/>
  <c r="G542" i="1"/>
  <c r="G540" i="1"/>
  <c r="G638" i="1"/>
  <c r="G572" i="1"/>
  <c r="G503" i="1"/>
  <c r="G644" i="1"/>
  <c r="G431" i="1"/>
  <c r="G491" i="1"/>
  <c r="G671" i="1"/>
  <c r="G435" i="1"/>
  <c r="G481" i="1"/>
  <c r="G466" i="1"/>
  <c r="G484" i="1"/>
  <c r="G668" i="1"/>
  <c r="G608" i="1"/>
  <c r="G509" i="1"/>
  <c r="G536" i="1"/>
  <c r="G502" i="1"/>
  <c r="G551" i="1"/>
  <c r="G378" i="1"/>
  <c r="G437" i="1"/>
  <c r="G575" i="1"/>
  <c r="G512" i="1"/>
  <c r="G677" i="1"/>
  <c r="G546" i="1"/>
  <c r="G547" i="1"/>
  <c r="G469" i="1"/>
  <c r="G473" i="1"/>
  <c r="G501" i="1"/>
  <c r="G506" i="1"/>
  <c r="G433" i="1"/>
  <c r="G569" i="1"/>
  <c r="G535" i="1"/>
  <c r="G618" i="1"/>
  <c r="G571" i="1"/>
  <c r="G458" i="1"/>
  <c r="G476" i="1"/>
  <c r="G382" i="1"/>
  <c r="G493" i="1"/>
  <c r="G528" i="1"/>
  <c r="G531" i="1"/>
  <c r="G558" i="1"/>
  <c r="G394" i="1"/>
  <c r="G480" i="1"/>
  <c r="G559" i="1"/>
  <c r="G557" i="1"/>
  <c r="G635" i="1"/>
  <c r="G674" i="1"/>
  <c r="G454" i="1"/>
  <c r="G621" i="1"/>
  <c r="G565" i="1"/>
  <c r="G589" i="1"/>
  <c r="G648" i="1"/>
  <c r="G612" i="1"/>
  <c r="G504" i="1"/>
  <c r="G647" i="1"/>
  <c r="G636" i="1"/>
  <c r="G533" i="1"/>
  <c r="G383" i="1"/>
  <c r="G385" i="1"/>
  <c r="G390" i="1"/>
  <c r="G446" i="1"/>
  <c r="G672" i="1"/>
  <c r="G602" i="1"/>
  <c r="G527" i="1"/>
  <c r="G606" i="1"/>
  <c r="G520" i="1"/>
  <c r="G576" i="1"/>
  <c r="G544" i="1"/>
  <c r="G556" i="1"/>
  <c r="G452" i="1"/>
  <c r="G617" i="1"/>
  <c r="G663" i="1"/>
  <c r="G670" i="1"/>
  <c r="G652" i="1"/>
  <c r="G631" i="1"/>
  <c r="G429" i="1"/>
  <c r="G494" i="1"/>
  <c r="G561" i="1"/>
  <c r="G489" i="1"/>
  <c r="G448" i="1"/>
  <c r="G632" i="1"/>
  <c r="G393" i="1"/>
  <c r="G666" i="1"/>
  <c r="G515" i="1"/>
  <c r="G377" i="1"/>
  <c r="G573" i="1"/>
  <c r="G428" i="1"/>
  <c r="G477" i="1"/>
  <c r="G472" i="1"/>
  <c r="G457" i="1"/>
  <c r="G450" i="1"/>
  <c r="G676" i="1"/>
  <c r="G516" i="1"/>
  <c r="G467" i="1"/>
  <c r="G526" i="1"/>
  <c r="G519" i="1"/>
  <c r="G478" i="1"/>
  <c r="G567" i="1"/>
  <c r="G427" i="1"/>
  <c r="G455" i="1"/>
  <c r="G633" i="1"/>
  <c r="G409" i="1"/>
  <c r="G568" i="1"/>
  <c r="G518" i="1"/>
  <c r="G658" i="1"/>
  <c r="G372" i="1"/>
  <c r="G562" i="1"/>
  <c r="G399" i="1"/>
  <c r="G475" i="1"/>
  <c r="G675" i="1"/>
  <c r="G625" i="1"/>
  <c r="G451" i="1"/>
  <c r="G500" i="1"/>
  <c r="G495" i="1"/>
  <c r="G474" i="1"/>
  <c r="G511" i="1"/>
  <c r="G449" i="1"/>
  <c r="G662" i="1"/>
  <c r="G639" i="1"/>
  <c r="G525" i="1"/>
  <c r="G470" i="1"/>
  <c r="G651" i="1"/>
  <c r="G955" i="1"/>
  <c r="G914" i="1"/>
  <c r="G923" i="1"/>
  <c r="G953" i="1"/>
  <c r="G836" i="1"/>
  <c r="G954" i="1"/>
  <c r="G986" i="1"/>
  <c r="G813" i="1"/>
  <c r="G1100" i="1"/>
  <c r="G1031" i="1"/>
  <c r="G894" i="1"/>
  <c r="G869" i="1"/>
  <c r="G1002" i="1"/>
  <c r="G698" i="1"/>
  <c r="G871" i="1"/>
  <c r="G1069" i="1"/>
  <c r="G977" i="1"/>
  <c r="G844" i="1"/>
  <c r="G890" i="1"/>
  <c r="G772" i="1"/>
  <c r="G922" i="1"/>
  <c r="G1043" i="1"/>
  <c r="G1052" i="1"/>
  <c r="G767" i="1"/>
  <c r="G908" i="1"/>
  <c r="G755" i="1"/>
  <c r="G992" i="1"/>
  <c r="G1076" i="1"/>
  <c r="G991" i="1"/>
  <c r="G776" i="1"/>
  <c r="G900" i="1"/>
  <c r="G816" i="1"/>
  <c r="G983" i="1"/>
  <c r="G976" i="1"/>
  <c r="G912" i="1"/>
  <c r="G898" i="1"/>
  <c r="G751" i="1"/>
  <c r="G935" i="1"/>
  <c r="G714" i="1"/>
  <c r="G720" i="1"/>
  <c r="G950" i="1"/>
  <c r="G1108" i="1"/>
  <c r="G1027" i="1"/>
  <c r="G807" i="1"/>
  <c r="G885" i="1"/>
  <c r="G723" i="1"/>
  <c r="G884" i="1"/>
  <c r="G1074" i="1"/>
  <c r="G1000" i="1"/>
  <c r="G993" i="1"/>
  <c r="G717" i="1"/>
  <c r="G802" i="1"/>
  <c r="G745" i="1"/>
  <c r="G752" i="1"/>
  <c r="G843" i="1"/>
  <c r="G725" i="1"/>
  <c r="G889" i="1"/>
  <c r="G787" i="1"/>
  <c r="G819" i="1"/>
  <c r="G764" i="1"/>
  <c r="G754" i="1"/>
  <c r="G918" i="1"/>
  <c r="G837" i="1"/>
  <c r="G735" i="1"/>
  <c r="G853" i="1"/>
  <c r="G1114" i="1"/>
  <c r="G1082" i="1"/>
  <c r="G857" i="1"/>
  <c r="G740" i="1"/>
  <c r="G1049" i="1"/>
  <c r="G797" i="1"/>
  <c r="G879" i="1"/>
  <c r="G770" i="1"/>
  <c r="G831" i="1"/>
  <c r="G1017" i="1"/>
  <c r="G833" i="1"/>
  <c r="G825" i="1"/>
  <c r="G845" i="1"/>
  <c r="G820" i="1"/>
  <c r="G686" i="1"/>
  <c r="G968" i="1"/>
  <c r="G867" i="1"/>
  <c r="G685" i="1"/>
  <c r="G952" i="1"/>
  <c r="G716" i="1"/>
  <c r="G788" i="1"/>
  <c r="G794" i="1"/>
  <c r="G1103" i="1"/>
  <c r="G783" i="1"/>
  <c r="G886" i="1"/>
  <c r="G1097" i="1"/>
  <c r="G790" i="1"/>
  <c r="G680" i="1"/>
  <c r="G803" i="1"/>
  <c r="G859" i="1"/>
  <c r="G895" i="1"/>
  <c r="G718" i="1"/>
  <c r="G1007" i="1"/>
  <c r="G729" i="1"/>
  <c r="G784" i="1"/>
  <c r="G815" i="1"/>
  <c r="G876" i="1"/>
  <c r="G1136" i="1"/>
  <c r="G981" i="1"/>
  <c r="G824" i="1"/>
  <c r="G703" i="1"/>
  <c r="G1041" i="1"/>
  <c r="G855" i="1"/>
  <c r="G734" i="1"/>
  <c r="G719" i="1"/>
  <c r="G1003" i="1"/>
  <c r="G1090" i="1"/>
  <c r="G848" i="1"/>
  <c r="G712" i="1"/>
  <c r="G775" i="1"/>
  <c r="G796" i="1"/>
  <c r="G737" i="1"/>
  <c r="G705" i="1"/>
  <c r="G838" i="1"/>
  <c r="G851" i="1"/>
  <c r="G744" i="1"/>
  <c r="G782" i="1"/>
  <c r="G724" i="1"/>
  <c r="G883" i="1"/>
  <c r="G791" i="1"/>
  <c r="G1063" i="1"/>
  <c r="G1129" i="1"/>
  <c r="G756" i="1"/>
  <c r="G861" i="1"/>
  <c r="G949" i="1"/>
  <c r="G747" i="1"/>
  <c r="G1134" i="1"/>
  <c r="G834" i="1"/>
  <c r="G1053" i="1"/>
  <c r="G742" i="1"/>
  <c r="G801" i="1"/>
  <c r="G989" i="1"/>
  <c r="G706" i="1"/>
  <c r="G709" i="1"/>
  <c r="G832" i="1"/>
  <c r="G979" i="1"/>
  <c r="G841" i="1"/>
  <c r="G822" i="1"/>
  <c r="G940" i="1"/>
  <c r="G715" i="1"/>
  <c r="G771" i="1"/>
  <c r="G999" i="1"/>
  <c r="G868" i="1"/>
  <c r="G1042" i="1"/>
  <c r="G839" i="1"/>
  <c r="G995" i="1"/>
  <c r="G786" i="1"/>
  <c r="G1084" i="1"/>
  <c r="G1127" i="1"/>
  <c r="G1039" i="1"/>
  <c r="G757" i="1"/>
  <c r="G870" i="1"/>
  <c r="G1029" i="1"/>
  <c r="G781" i="1"/>
  <c r="G1019" i="1"/>
  <c r="G793" i="1"/>
  <c r="G936" i="1"/>
  <c r="G849" i="1"/>
  <c r="G1024" i="1"/>
  <c r="G967" i="1"/>
  <c r="G1009" i="1"/>
  <c r="G750" i="1"/>
  <c r="G774" i="1"/>
  <c r="G913" i="1"/>
  <c r="G1106" i="1"/>
  <c r="G874" i="1"/>
  <c r="G1030" i="1"/>
  <c r="G708" i="1"/>
  <c r="G1059" i="1"/>
  <c r="G765" i="1"/>
  <c r="G722" i="1"/>
  <c r="G681" i="1"/>
  <c r="G739" i="1"/>
  <c r="G1010" i="1"/>
  <c r="G975" i="1"/>
  <c r="G779" i="1"/>
  <c r="G701" i="1"/>
  <c r="G713" i="1"/>
  <c r="G693" i="1"/>
  <c r="G780" i="1"/>
  <c r="G941" i="1"/>
  <c r="G882" i="1"/>
  <c r="G878" i="1"/>
  <c r="G951" i="1"/>
  <c r="G1133" i="1"/>
  <c r="G1032" i="1"/>
  <c r="G827" i="1"/>
  <c r="G691" i="1"/>
  <c r="G707" i="1"/>
  <c r="G1035" i="1"/>
  <c r="G1036" i="1"/>
  <c r="G917" i="1"/>
  <c r="G758" i="1"/>
  <c r="G823" i="1"/>
  <c r="G696" i="1"/>
  <c r="G957" i="1"/>
  <c r="G946" i="1"/>
  <c r="G1122" i="1"/>
  <c r="G846" i="1"/>
  <c r="G748" i="1"/>
  <c r="G789" i="1"/>
  <c r="G1111" i="1"/>
  <c r="G1117" i="1"/>
  <c r="G753" i="1"/>
  <c r="G835" i="1"/>
  <c r="G947" i="1"/>
  <c r="G773" i="1"/>
  <c r="G710" i="1"/>
  <c r="G842" i="1"/>
  <c r="G1123" i="1"/>
  <c r="G1050" i="1"/>
  <c r="G792" i="1"/>
  <c r="G1062" i="1"/>
  <c r="G704" i="1"/>
  <c r="G931" i="1"/>
  <c r="G1107" i="1"/>
  <c r="G1071" i="1"/>
  <c r="G970" i="1"/>
  <c r="G985" i="1"/>
  <c r="G1064" i="1"/>
  <c r="G934" i="1"/>
  <c r="G1008" i="1"/>
  <c r="G1080" i="1"/>
  <c r="G924" i="1"/>
  <c r="G1070" i="1"/>
  <c r="G810" i="1"/>
  <c r="G1048" i="1"/>
  <c r="G961" i="1"/>
  <c r="G732" i="1"/>
  <c r="G1016" i="1"/>
  <c r="G1023" i="1"/>
  <c r="G887" i="1"/>
  <c r="G1130" i="1"/>
  <c r="G1020" i="1"/>
  <c r="G728" i="1"/>
  <c r="G962" i="1"/>
  <c r="G1075" i="1"/>
  <c r="G1085" i="1"/>
  <c r="G856" i="1"/>
  <c r="G880" i="1"/>
  <c r="G785" i="1"/>
  <c r="G1038" i="1"/>
  <c r="G1018" i="1"/>
  <c r="G1061" i="1"/>
  <c r="G1095" i="1"/>
  <c r="G987" i="1"/>
  <c r="G699" i="1"/>
  <c r="G910" i="1"/>
  <c r="G1087" i="1"/>
  <c r="G1086" i="1"/>
  <c r="G1102" i="1"/>
  <c r="G1128" i="1"/>
  <c r="G702" i="1"/>
  <c r="G893" i="1"/>
  <c r="G730" i="1"/>
  <c r="G778" i="1"/>
  <c r="G1094" i="1"/>
  <c r="G766" i="1"/>
  <c r="G1040" i="1"/>
  <c r="G804" i="1"/>
  <c r="G1013" i="1"/>
  <c r="G930" i="1"/>
  <c r="G749" i="1"/>
  <c r="G830" i="1"/>
  <c r="G777" i="1"/>
  <c r="G697" i="1"/>
  <c r="G1068" i="1"/>
  <c r="G888" i="1"/>
  <c r="G1113" i="1"/>
  <c r="G948" i="1"/>
  <c r="G988" i="1"/>
  <c r="G933" i="1"/>
  <c r="G944" i="1"/>
  <c r="G829" i="1"/>
  <c r="G809" i="1"/>
  <c r="G1073" i="1"/>
  <c r="G915" i="1"/>
  <c r="G759" i="1"/>
  <c r="G938" i="1"/>
  <c r="G683" i="1"/>
  <c r="G741" i="1"/>
  <c r="G866" i="1"/>
  <c r="G916" i="1"/>
  <c r="G860" i="1"/>
  <c r="G996" i="1"/>
  <c r="G875" i="1"/>
  <c r="G1124" i="1"/>
  <c r="G925" i="1"/>
  <c r="G738" i="1"/>
  <c r="G682" i="1"/>
  <c r="G984" i="1"/>
  <c r="G928" i="1"/>
  <c r="G821" i="1"/>
  <c r="G1014" i="1"/>
  <c r="G966" i="1"/>
  <c r="G896" i="1"/>
  <c r="G1072" i="1"/>
  <c r="G891" i="1"/>
  <c r="G1022" i="1"/>
  <c r="G909" i="1"/>
  <c r="G932" i="1"/>
  <c r="G689" i="1"/>
  <c r="G743" i="1"/>
  <c r="G960" i="1"/>
  <c r="G1105" i="1"/>
  <c r="G826" i="1"/>
  <c r="G684" i="1"/>
  <c r="G1033" i="1"/>
  <c r="G1028" i="1"/>
  <c r="G1101" i="1"/>
  <c r="G763" i="1"/>
  <c r="G892" i="1"/>
  <c r="G1037" i="1"/>
  <c r="G1121" i="1"/>
  <c r="G1021" i="1"/>
  <c r="G761" i="1"/>
  <c r="G858" i="1"/>
  <c r="G1125" i="1"/>
  <c r="G727" i="1"/>
  <c r="G800" i="1"/>
  <c r="G872" i="1"/>
  <c r="G1047" i="1"/>
  <c r="G1112" i="1"/>
  <c r="G795" i="1"/>
  <c r="G1055" i="1"/>
  <c r="G1131" i="1"/>
  <c r="G920" i="1"/>
  <c r="G1132" i="1"/>
  <c r="G965" i="1"/>
  <c r="G1081" i="1"/>
  <c r="G799" i="1"/>
  <c r="G806" i="1"/>
  <c r="G1078" i="1"/>
  <c r="G939" i="1"/>
  <c r="G1045" i="1"/>
  <c r="G899" i="1"/>
  <c r="G1065" i="1"/>
  <c r="G798" i="1"/>
  <c r="G746" i="1"/>
  <c r="G769" i="1"/>
  <c r="G1119" i="1"/>
  <c r="G1104" i="1"/>
  <c r="G690" i="1"/>
  <c r="G1115" i="1"/>
  <c r="G904" i="1"/>
  <c r="G865" i="1"/>
  <c r="G1057" i="1"/>
  <c r="G982" i="1"/>
  <c r="G1118" i="1"/>
  <c r="G1099" i="1"/>
  <c r="G943" i="1"/>
  <c r="G929" i="1"/>
  <c r="G1096" i="1"/>
  <c r="G921" i="1"/>
  <c r="G926" i="1"/>
  <c r="G881" i="1"/>
  <c r="G1126" i="1"/>
  <c r="G969" i="1"/>
  <c r="G958" i="1"/>
  <c r="G905" i="1"/>
  <c r="G1025" i="1"/>
  <c r="G1046" i="1"/>
  <c r="G1116" i="1"/>
  <c r="G1005" i="1"/>
  <c r="G711" i="1"/>
  <c r="G854" i="1"/>
  <c r="G863" i="1"/>
  <c r="G877" i="1"/>
  <c r="G1054" i="1"/>
  <c r="G692" i="1"/>
  <c r="G762" i="1"/>
  <c r="G1067" i="1"/>
  <c r="G942" i="1"/>
  <c r="G927" i="1"/>
  <c r="G768" i="1"/>
  <c r="G997" i="1"/>
  <c r="G1083" i="1"/>
  <c r="G956" i="1"/>
  <c r="G1091" i="1"/>
  <c r="G700" i="1"/>
  <c r="G850" i="1"/>
  <c r="G1135" i="1"/>
  <c r="G1089" i="1"/>
  <c r="G817" i="1"/>
  <c r="G1015" i="1"/>
  <c r="G1004" i="1"/>
  <c r="G963" i="1"/>
  <c r="G805" i="1"/>
  <c r="G721" i="1"/>
  <c r="G971" i="1"/>
  <c r="G1077" i="1"/>
  <c r="G974" i="1"/>
  <c r="G1034" i="1"/>
  <c r="G907" i="1"/>
  <c r="G873" i="1"/>
  <c r="G990" i="1"/>
  <c r="G808" i="1"/>
  <c r="G1079" i="1"/>
  <c r="G1051" i="1"/>
  <c r="G1058" i="1"/>
  <c r="G978" i="1"/>
  <c r="G726" i="1"/>
  <c r="G1012" i="1"/>
  <c r="G1109" i="1"/>
  <c r="G1056" i="1"/>
  <c r="G1060" i="1"/>
  <c r="G731" i="1"/>
  <c r="G1093" i="1"/>
  <c r="G945" i="1"/>
  <c r="G688" i="1"/>
  <c r="G1006" i="1"/>
  <c r="G736" i="1"/>
  <c r="G937" i="1"/>
  <c r="G906" i="1"/>
  <c r="G897" i="1"/>
  <c r="G828" i="1"/>
  <c r="G901" i="1"/>
  <c r="G1044" i="1"/>
  <c r="G1066" i="1"/>
  <c r="G973" i="1"/>
  <c r="G903" i="1"/>
  <c r="G687" i="1"/>
  <c r="G1110" i="1"/>
  <c r="G972" i="1"/>
  <c r="G847" i="1"/>
  <c r="G811" i="1"/>
  <c r="G1001" i="1"/>
  <c r="G1098" i="1"/>
  <c r="G902" i="1"/>
  <c r="G864" i="1"/>
  <c r="G1120" i="1"/>
  <c r="G1088" i="1"/>
  <c r="G840" i="1"/>
  <c r="G733" i="1"/>
  <c r="G818" i="1"/>
  <c r="G911" i="1"/>
  <c r="G852" i="1"/>
  <c r="G964" i="1"/>
  <c r="G1092" i="1"/>
  <c r="G814" i="1"/>
  <c r="G862" i="1"/>
  <c r="G694" i="1"/>
  <c r="G1026" i="1"/>
  <c r="G695" i="1"/>
  <c r="G959" i="1"/>
  <c r="G812" i="1"/>
  <c r="G998" i="1"/>
  <c r="G919" i="1"/>
  <c r="G760" i="1"/>
  <c r="G980" i="1"/>
  <c r="G994" i="1"/>
  <c r="G1011" i="1"/>
  <c r="G1146" i="1"/>
  <c r="G1294" i="1"/>
  <c r="G1296" i="1"/>
  <c r="G1164" i="1"/>
  <c r="G1162" i="1"/>
  <c r="G1291" i="1"/>
  <c r="G1292" i="1"/>
  <c r="G1143" i="1"/>
  <c r="G1295" i="1"/>
  <c r="G1165" i="1"/>
  <c r="G1299" i="1"/>
  <c r="G1183" i="1"/>
  <c r="G1175" i="1"/>
  <c r="G1144" i="1"/>
  <c r="G1161" i="1"/>
  <c r="G1174" i="1"/>
  <c r="G1139" i="1"/>
  <c r="G1169" i="1"/>
  <c r="G1148" i="1"/>
  <c r="G1181" i="1"/>
  <c r="G1184" i="1"/>
  <c r="G1168" i="1"/>
  <c r="G1152" i="1"/>
  <c r="G1140" i="1"/>
  <c r="G1138" i="1"/>
  <c r="G1185" i="1"/>
  <c r="G1142" i="1"/>
  <c r="G1177" i="1"/>
  <c r="G1186" i="1"/>
  <c r="G1159" i="1"/>
  <c r="G1171" i="1"/>
  <c r="G1145" i="1"/>
  <c r="G1158" i="1"/>
  <c r="G1151" i="1"/>
  <c r="G1149" i="1"/>
  <c r="G1153" i="1"/>
  <c r="G1141" i="1"/>
  <c r="G1179" i="1"/>
  <c r="G1150" i="1"/>
  <c r="G1297" i="1"/>
  <c r="G1293" i="1"/>
  <c r="G1163" i="1"/>
  <c r="G1166" i="1"/>
  <c r="G1180" i="1"/>
  <c r="G1182" i="1"/>
  <c r="G1176" i="1"/>
  <c r="G1154" i="1"/>
  <c r="G1170" i="1"/>
  <c r="G1157" i="1"/>
  <c r="G1298" i="1"/>
  <c r="G1160" i="1"/>
  <c r="G1172" i="1"/>
  <c r="G1300" i="1"/>
  <c r="G1173" i="1"/>
  <c r="G1155" i="1"/>
  <c r="G1301" i="1"/>
  <c r="G1178" i="1"/>
  <c r="G1137" i="1"/>
  <c r="G1156" i="1"/>
  <c r="G1167" i="1"/>
  <c r="G1147" i="1"/>
  <c r="G1281" i="1"/>
</calcChain>
</file>

<file path=xl/sharedStrings.xml><?xml version="1.0" encoding="utf-8"?>
<sst xmlns="http://schemas.openxmlformats.org/spreadsheetml/2006/main" count="10445" uniqueCount="4118">
  <si>
    <t>ID товара</t>
  </si>
  <si>
    <t>Наименование товара</t>
  </si>
  <si>
    <t>Категория 1 уровня</t>
  </si>
  <si>
    <t>Категория 2 уровня</t>
  </si>
  <si>
    <t>Категория 3 уровня</t>
  </si>
  <si>
    <t>Категория 4 уровня</t>
  </si>
  <si>
    <t>0341a8d2-af22-11ec-8a94-8620fdb6d86a</t>
  </si>
  <si>
    <t>Сушилка для белья Magna MD-198 Forte серо-зеленая</t>
  </si>
  <si>
    <t>Товары для дома и сада</t>
  </si>
  <si>
    <t>Стирка, сушка, глажка</t>
  </si>
  <si>
    <t>Сушилки для белья</t>
  </si>
  <si>
    <t>0504d315-ab73-11ec-bf1c-96de78526ec5</t>
  </si>
  <si>
    <t>Вышивальный модуль Bernina M белый</t>
  </si>
  <si>
    <t>Бытовая техника</t>
  </si>
  <si>
    <t>Швейное оборудование</t>
  </si>
  <si>
    <t>Вышивальная машина</t>
  </si>
  <si>
    <t>057486c4-a602-11ec-830e-7ef5d9408a2b</t>
  </si>
  <si>
    <t>Коктейль Balancer Greenway Adept пина колада саше 7 шт</t>
  </si>
  <si>
    <t>Активный отдых и спорт</t>
  </si>
  <si>
    <t>Спортивное питание</t>
  </si>
  <si>
    <t>Функциональное питание</t>
  </si>
  <si>
    <t>06a1a509-541c-11ec-9b61-b6333fb20b24</t>
  </si>
  <si>
    <t>Комплект гладильная доска + сушилка Magna SET-1638 Sarpo синий</t>
  </si>
  <si>
    <t>Гладильные доски</t>
  </si>
  <si>
    <t>07573115-da8a-11ec-ab81-ee7f704d57f2</t>
  </si>
  <si>
    <t>Лазерный эпилятор IPL золотистый</t>
  </si>
  <si>
    <t>Техника по уходу за собой</t>
  </si>
  <si>
    <t>Эпиляторы</t>
  </si>
  <si>
    <t>092f3095-f5fa-11ec-ba32-f6c3397894db</t>
  </si>
  <si>
    <t>Небулайзер Fitconn CNB 69021 белый</t>
  </si>
  <si>
    <t>Аптека</t>
  </si>
  <si>
    <t>Медицинское оборудование</t>
  </si>
  <si>
    <t>Небулайзеры</t>
  </si>
  <si>
    <t>0a151775-9987-11ec-b75b-7a119c315ca8</t>
  </si>
  <si>
    <t>Herbalife Nutrition Формула 2 комплекс витаминов и минералов для мужчин таблетки 60шт</t>
  </si>
  <si>
    <t>Пищевые добавки и БАДы</t>
  </si>
  <si>
    <t>0ab3cab4-5246-11ea-bd0a-0a580a0207ec</t>
  </si>
  <si>
    <t>Стайлер Dyson Airwrap Complete серебристый в подарок фен Xiaomi Mi Ionic NUN4052GL белый</t>
  </si>
  <si>
    <t>Плойки и выпрямители</t>
  </si>
  <si>
    <t>0c31714d-bda1-11ec-88a9-c2ff960db6dd</t>
  </si>
  <si>
    <t>Ночник RedPrice звездное небо фиолетовый</t>
  </si>
  <si>
    <t>Освещение</t>
  </si>
  <si>
    <t>Ночники и декоративные светильники</t>
  </si>
  <si>
    <t>0c4128cf-e277-11ec-a2e5-ee7f704d57f2</t>
  </si>
  <si>
    <t>Пылесос Fakir Hausgeräte 21 LT черный</t>
  </si>
  <si>
    <t>Крупная бытовая техника для дома</t>
  </si>
  <si>
    <t>Пылесосы</t>
  </si>
  <si>
    <t>0cc678d3-ec9c-11ec-8a9d-e67e71f4afbe</t>
  </si>
  <si>
    <t>Кофемашина Fakir Hausgeräte Kaave красная</t>
  </si>
  <si>
    <t>Мелкая бытовая техника для кухни</t>
  </si>
  <si>
    <t>Кофемашины электрические</t>
  </si>
  <si>
    <t>0d4c21f9-96b0-11ec-816f-1a6439c3dc95</t>
  </si>
  <si>
    <t>Мини печь Magna Middle MF3615U-12S серая</t>
  </si>
  <si>
    <t>Мини-печи</t>
  </si>
  <si>
    <t>0fe926f7-c88b-11ec-9a4a-c2ff960db6dd</t>
  </si>
  <si>
    <t>Люстра Eglo Stellato 1 95598</t>
  </si>
  <si>
    <t>Люстры</t>
  </si>
  <si>
    <t>11145c7d-a06f-11ec-b947-fe7725786fb5</t>
  </si>
  <si>
    <t>Комплект автомобильных чехлов Автопилот Ромб на Toyota Camry XV50 / 55 Sd с 2011-2018 г. черный</t>
  </si>
  <si>
    <t>Автотовары</t>
  </si>
  <si>
    <t>Обустройство салона автомобиля</t>
  </si>
  <si>
    <t>Чехлы</t>
  </si>
  <si>
    <t>1168cb70-a6b8-11ec-830e-7ef5d9408a2b</t>
  </si>
  <si>
    <t>Сервировочное блюдо Limoges Фрукты 42х31см</t>
  </si>
  <si>
    <t>Посуда и кухонные принадлежности</t>
  </si>
  <si>
    <t>Посуда для сервировки стола</t>
  </si>
  <si>
    <t>Сервировочные подставки и блюда</t>
  </si>
  <si>
    <t>13b7735b-34d7-11eb-af38-0a580a0205e2</t>
  </si>
  <si>
    <t>Встраиваемая вытяжка Lex Hubble G 2M 600 Ivory Light бежевый</t>
  </si>
  <si>
    <t>Крупная бытовая техника для кухни</t>
  </si>
  <si>
    <t>Вытяжки</t>
  </si>
  <si>
    <t>164c549c-b700-11ec-9064-0ed75ab83048</t>
  </si>
  <si>
    <t>Электробритва Xiaomi Showsee Electric Shaver F1-BK черная</t>
  </si>
  <si>
    <t>Электробритвы</t>
  </si>
  <si>
    <t>1b0ab751-9992-11ec-b75b-7a119c315ca8</t>
  </si>
  <si>
    <t>Протеиновый батончик Herbalife Nutrition Лимонный 490гр</t>
  </si>
  <si>
    <t>Батончики</t>
  </si>
  <si>
    <t>1b8a0d6b-f15f-11ec-aded-eed0d3508f2e</t>
  </si>
  <si>
    <t>Робот-пылесос Fakir Hausgeräte Robert RS 770 белый</t>
  </si>
  <si>
    <t>Роботы-пылесосы</t>
  </si>
  <si>
    <t>219f20e5-eca7-11ec-95a1-ca3ce618035b</t>
  </si>
  <si>
    <t>Фритюрницам Fakir Hausgeräte Gala белый</t>
  </si>
  <si>
    <t>Фритюрницы</t>
  </si>
  <si>
    <t>22c3451e-d087-11ec-bbc8-3eb3574d84ee</t>
  </si>
  <si>
    <t>NL Vita Plus 20шт чайный напиток</t>
  </si>
  <si>
    <t>Фито-чаи и лекарственные травы</t>
  </si>
  <si>
    <t>2792a7b7-bfa7-11ec-93bd-e6dc0da6e83d</t>
  </si>
  <si>
    <t>Подушка Askona Immuno M Technology 40х60см белая</t>
  </si>
  <si>
    <t>Домашний текстиль</t>
  </si>
  <si>
    <t>Текстиль для спальни и гостиной</t>
  </si>
  <si>
    <t>Подушки</t>
  </si>
  <si>
    <t>2d83405a-d1e1-11ec-a0fd-ee7f704d57f2</t>
  </si>
  <si>
    <t>Стайлер Dyson Airwrap Complete HS01 Long золотистый</t>
  </si>
  <si>
    <t>Фены для волос</t>
  </si>
  <si>
    <t>2f442926-dcde-11ec-95a1-ca3ce618035b</t>
  </si>
  <si>
    <t>Бра Maytoni Bronx O576WL-01GR</t>
  </si>
  <si>
    <t>Бра</t>
  </si>
  <si>
    <t>2fa4e358-f907-11ec-be41-f266317f1d12</t>
  </si>
  <si>
    <t>Кухонный комбайн Thermomix ТМ6 белый + Сковорода Happycall Wok 28 см</t>
  </si>
  <si>
    <t>Кухонные комбайны</t>
  </si>
  <si>
    <t>30ff2d5f-bb45-11ec-8685-c2ce12a680b6</t>
  </si>
  <si>
    <t>Триммер бензиновый Sturm! BT9143BL</t>
  </si>
  <si>
    <t>Садовая техника и инструменты</t>
  </si>
  <si>
    <t>Триммеры</t>
  </si>
  <si>
    <t>33766b59-dcdf-11ec-95a1-ca3ce618035b</t>
  </si>
  <si>
    <t>Трековый светильник Maytoni Focus SC052CL-01MG</t>
  </si>
  <si>
    <t>Споты и трек-системы</t>
  </si>
  <si>
    <t>341539a5-d3b4-11ec-87b7-8ebc7b7f1404</t>
  </si>
  <si>
    <t>Сменный картридж NL PH Balance Stones</t>
  </si>
  <si>
    <t>Фильтры и водоочистители</t>
  </si>
  <si>
    <t>Сменные картриджи</t>
  </si>
  <si>
    <t>34a0cee0-9815-11ec-84ed-4e5e219715ba</t>
  </si>
  <si>
    <t>Протеиновый коктейль Herbalife Nutrition Формула 1 Вечерний коктейль 416гр</t>
  </si>
  <si>
    <t>Протеин</t>
  </si>
  <si>
    <t>36624642-f14d-11ec-ad41-e67e71f4afbe</t>
  </si>
  <si>
    <t>Блендер Fakir Hausgeräte Mix It Easy Personal серебристый</t>
  </si>
  <si>
    <t>Блендеры</t>
  </si>
  <si>
    <t>375cc01f-dcd3-11ec-95a1-ca3ce618035b</t>
  </si>
  <si>
    <t>Палатка Coleman Sundome зеленая</t>
  </si>
  <si>
    <t>Кемпинг и туризм</t>
  </si>
  <si>
    <t>Палатки и тенты</t>
  </si>
  <si>
    <t>3fd77ea5-add0-11ec-a8e3-6e6860a4ff6e</t>
  </si>
  <si>
    <t>Кастрюля Fissman Daimond 14304 20см 2,6л</t>
  </si>
  <si>
    <t>Посуда для приготовления</t>
  </si>
  <si>
    <t>Кастрюли, казаны, жаровни</t>
  </si>
  <si>
    <t>426340e8-c54f-11ec-a39d-524b64d79c30</t>
  </si>
  <si>
    <t>Потолочный светильник Maytoni Zon C032CL-L48W4K</t>
  </si>
  <si>
    <t>Настенно-потолочные светильники</t>
  </si>
  <si>
    <t>42e3c541-e588-11ec-aad8-3eb3574d84ee</t>
  </si>
  <si>
    <t>Миксер Fakir Hausgeräte Culina Chef красный</t>
  </si>
  <si>
    <t>Миксеры</t>
  </si>
  <si>
    <t>5298bb8e-b55d-11ec-a34c-6e6860a4ff6e</t>
  </si>
  <si>
    <t>Тонометр AND UB-202 белый</t>
  </si>
  <si>
    <t>Тонометры</t>
  </si>
  <si>
    <t>58d5ed31-f157-11ec-a81c-5606b06192d4</t>
  </si>
  <si>
    <t>Паровой очиститель Fakir Hausgeräte Pocket Clean белый</t>
  </si>
  <si>
    <t>Мелкая бытовая техника для дома</t>
  </si>
  <si>
    <t>Пароочистители бытовые</t>
  </si>
  <si>
    <t>5f1db06b-a41e-11ec-821d-96de78526ec5</t>
  </si>
  <si>
    <t>Оверлок Bernette b64 белый</t>
  </si>
  <si>
    <t>Оверлоки</t>
  </si>
  <si>
    <t>6181518a-a384-11ec-830e-7ef5d9408a2b</t>
  </si>
  <si>
    <t>Видеорегистратор Xiaomi 70Mai Smart Dash Cam A400-1+Rear Cam Set белый</t>
  </si>
  <si>
    <t>Автоэлектроника</t>
  </si>
  <si>
    <t>Видеорегистраторы</t>
  </si>
  <si>
    <t>72b44c31-de50-11ec-a7ab-ee7f704d57f2</t>
  </si>
  <si>
    <t>Термос Thermos King SK-4000 черный</t>
  </si>
  <si>
    <t>Посуда для хранения продуктов</t>
  </si>
  <si>
    <t>Термосы</t>
  </si>
  <si>
    <t>7d02b2cb-ad01-11ec-b921-8620fdb6d86a</t>
  </si>
  <si>
    <t>Коврик для нагрева воды от солнечной энергии Intex 28685 120х120 см</t>
  </si>
  <si>
    <t>Отдых и пикник</t>
  </si>
  <si>
    <t>Аксессуары для бассейнов</t>
  </si>
  <si>
    <t>84c972c3-bd86-11ec-88a9-c2ff960db6dd</t>
  </si>
  <si>
    <t>Тренажерный диск RedPrice балансировочный красный</t>
  </si>
  <si>
    <t>Спортивный инвентарь</t>
  </si>
  <si>
    <t>Балансировочные тренажёры</t>
  </si>
  <si>
    <t>8a77bc7a-854d-11ea-b9f9-0a580a0203c5</t>
  </si>
  <si>
    <t>Очиститель воздуха Dyson HP05 Pure Hot + Cool  серебристый</t>
  </si>
  <si>
    <t>Климатическая техника</t>
  </si>
  <si>
    <t>Очистители воздуха</t>
  </si>
  <si>
    <t>95dc8601-c245-11ec-b1cb-866b042f1812</t>
  </si>
  <si>
    <t>Акупунктурный мостик Waist Relax Mate</t>
  </si>
  <si>
    <t>Аппликаторы и массажеры</t>
  </si>
  <si>
    <t>9f675fe3-eca4-11ec-b244-ee7f704d57f2</t>
  </si>
  <si>
    <t>Весы кухонные Fakir Hausgeräte Molly красные</t>
  </si>
  <si>
    <t>Весы кухонные</t>
  </si>
  <si>
    <t>9fa85b53-e274-11ec-87b7-8ebc7b7f1404</t>
  </si>
  <si>
    <t>Сэндвичница-гриль Fakir Hausgeräte Gravis бирюзовая</t>
  </si>
  <si>
    <t>Сэндвичницы</t>
  </si>
  <si>
    <t>a25090da-cb5b-11ec-9a4a-c2ff960db6dd</t>
  </si>
  <si>
    <t>Настольная лампа Eglo Vallaspra 97794</t>
  </si>
  <si>
    <t>Настольные и напольные лампы</t>
  </si>
  <si>
    <t>a57cf7ad-d3bc-11ec-a3b3-3eb3574d84ee</t>
  </si>
  <si>
    <t>Фильтр-бутылка NL PH Balance Stones серый</t>
  </si>
  <si>
    <t>Фильтры кувшинные</t>
  </si>
  <si>
    <t>a908695b-e7ea-11ec-b244-ee7f704d57f2</t>
  </si>
  <si>
    <t>Уличный светильник RoHS черный</t>
  </si>
  <si>
    <t>Наружное освещение</t>
  </si>
  <si>
    <t>af142f3c-b772-11ec-9064-0ed75ab83048</t>
  </si>
  <si>
    <t>Фильтр для воды Ravent Smart Lux Turkey Premium</t>
  </si>
  <si>
    <t>Фильтры для воды</t>
  </si>
  <si>
    <t>afff2dd5-bd81-11ec-88a9-c2ff960db6dd</t>
  </si>
  <si>
    <t>Держатель для телефона RedPrice черный</t>
  </si>
  <si>
    <t>Летний транспорт</t>
  </si>
  <si>
    <t>Велоспорт</t>
  </si>
  <si>
    <t>Аксессуары к велосипедам</t>
  </si>
  <si>
    <t>b3f29c76-bf05-11ec-b844-aece08734ac6</t>
  </si>
  <si>
    <t>Мойка высокого давления Hanskonner HPW9230I</t>
  </si>
  <si>
    <t>Уход за авто</t>
  </si>
  <si>
    <t>Мойки высокого давления</t>
  </si>
  <si>
    <t>c47e2fcb-dcd0-11ec-87b7-8ebc7b7f1404</t>
  </si>
  <si>
    <t>Лодка МНЕВ Кайман N-400 зеленая</t>
  </si>
  <si>
    <t>Рыбалка</t>
  </si>
  <si>
    <t>Лодки</t>
  </si>
  <si>
    <t>Постельные комплекты</t>
  </si>
  <si>
    <t>cba89429-e318-11ec-95a1-ca3ce618035b</t>
  </si>
  <si>
    <t>Тонометр Dr.Frei Классик механический  А-20</t>
  </si>
  <si>
    <t>Термометры</t>
  </si>
  <si>
    <t>ea8209f3-d5ca-11ec-87b7-8ebc7b7f1404</t>
  </si>
  <si>
    <t>Камера Verto V380 Pro Wi‑Fi белая</t>
  </si>
  <si>
    <t>Система безопасности</t>
  </si>
  <si>
    <t>Камеры видеонаблюдения</t>
  </si>
  <si>
    <t>f03d3cfc-e0fe-11ec-87b7-8ebc7b7f1404</t>
  </si>
  <si>
    <t>Кондиционер LG Artcool Mirror Inverter AC18BQ черный</t>
  </si>
  <si>
    <t>Кондиционеры</t>
  </si>
  <si>
    <t>Автозвук</t>
  </si>
  <si>
    <t>00005738-8340-11ec-80e5-ca339ad152d7</t>
  </si>
  <si>
    <t>Балансир Lucky John бокоплав OSSA 30мм 02H блистер</t>
  </si>
  <si>
    <t>Приманки</t>
  </si>
  <si>
    <t>0000b33f-1145-11eb-b7ac-0a580a0206c5</t>
  </si>
  <si>
    <t>Плита комбинированная Ava ARCM-61W белая</t>
  </si>
  <si>
    <t>Плиты комбинированные</t>
  </si>
  <si>
    <t>00017d73-f716-11e9-b11d-0a580a0204b1</t>
  </si>
  <si>
    <t>Ковер Roger Vanden Berghe Gobelin 00G039 200x290 бежевый</t>
  </si>
  <si>
    <t>Ковры и коврики</t>
  </si>
  <si>
    <t>Ковры</t>
  </si>
  <si>
    <t>00026db7-3585-11ec-a973-7a7b525488db</t>
  </si>
  <si>
    <t>Беговая дорожка BH Fitness Pioneer F2W</t>
  </si>
  <si>
    <t>Тренажеры для спорта и фитнеса</t>
  </si>
  <si>
    <t>Беговые дорожки</t>
  </si>
  <si>
    <t>0002c4a3-8448-11ec-9fe0-1e783317b9f4</t>
  </si>
  <si>
    <t>Настенные часы 21 Век Любить кофе бежевые</t>
  </si>
  <si>
    <t>Интерьер и декор</t>
  </si>
  <si>
    <t>Часы интерьерные</t>
  </si>
  <si>
    <t>0004d162-533a-11ec-bbf2-0adb0c10336c</t>
  </si>
  <si>
    <t>Ботинки для сноуборда K2 Haven 2021 11E2022.1.1 черные 40,5</t>
  </si>
  <si>
    <t>Зимний спорт</t>
  </si>
  <si>
    <t>Лыжи и сноуборды</t>
  </si>
  <si>
    <t>Ботинки для сноуборда</t>
  </si>
  <si>
    <t>000532be-6a6b-11e9-ad22-0a580a020571</t>
  </si>
  <si>
    <t>Шина Bridgestone RVGZ 205/55 R16 91S зимняя</t>
  </si>
  <si>
    <t>Диски и шины</t>
  </si>
  <si>
    <t>Шины</t>
  </si>
  <si>
    <t>0005c1d8-8e4e-11ec-aa0f-fe2bcd27a548</t>
  </si>
  <si>
    <t>Увлажнитель воздуха BQ HDR1004 белый</t>
  </si>
  <si>
    <t>Увлажнители и ароматизаторы воздуха</t>
  </si>
  <si>
    <t>0005f072-d4f0-11ec-a3b3-3eb3574d84ee</t>
  </si>
  <si>
    <t>Мяч футбольный G-Vite Finale 21 Champions League</t>
  </si>
  <si>
    <t>Виды спорта</t>
  </si>
  <si>
    <t>Футбол</t>
  </si>
  <si>
    <t>Футбольные мячи</t>
  </si>
  <si>
    <t>00089c8b-8d48-11eb-bfcd-0a580a0204d9</t>
  </si>
  <si>
    <t>Дефлектор CA Plastic 2010010104580 для Toyota Caldina 1992-1997</t>
  </si>
  <si>
    <t>Защита и внешний тюнинг</t>
  </si>
  <si>
    <t>Дефлекторы</t>
  </si>
  <si>
    <t>000c7690-f3ed-11e9-b133-0a580a020578</t>
  </si>
  <si>
    <t>Встраиваемый холодильник Smeg C7280F2P1 серый</t>
  </si>
  <si>
    <t>Холодильники</t>
  </si>
  <si>
    <t>000cde69-b0cc-11ec-a4c0-0ed75ab83048</t>
  </si>
  <si>
    <t>Бойлы Baits Dynamite 12мм 1 кг Source</t>
  </si>
  <si>
    <t>Прикормки, ароматизаторы, насадки</t>
  </si>
  <si>
    <t>000f9398-2862-11ea-b21a-0a580a0205b6</t>
  </si>
  <si>
    <t>Фильтр для очистителя воздуха Xiaomi Mi Air Purifier Anti-formaldehyde M1R-FLP зеленый</t>
  </si>
  <si>
    <t>Фильтр для очистителя воздуха</t>
  </si>
  <si>
    <t>000fc512-2090-11ec-a2a0-e2e5e31424c2</t>
  </si>
  <si>
    <t>Тормозные диски Stellox 6020-5006V-SX</t>
  </si>
  <si>
    <t>Запчасти</t>
  </si>
  <si>
    <t>Тормозные диски</t>
  </si>
  <si>
    <t>0010805f-b405-11eb-beee-0a580a02057d</t>
  </si>
  <si>
    <t>Газовая варочная поверхность Akpo PGA 604 FGC-2 BL черная</t>
  </si>
  <si>
    <t>Газовые варочные панели</t>
  </si>
  <si>
    <t>001129b4-572e-11ec-9e89-7a5ede7c8d3a</t>
  </si>
  <si>
    <t>Коньки фигурные Botas Charlotte 49101 белые 31</t>
  </si>
  <si>
    <t>Фигурное катание</t>
  </si>
  <si>
    <t>Коньки</t>
  </si>
  <si>
    <t>0012c26c-d4e8-11ec-ab81-ee7f704d57f2</t>
  </si>
  <si>
    <t>Удилище Dam Tact-X Tele Pole 71155 6SEC 6 м</t>
  </si>
  <si>
    <t>Удочки, спиннинги, удилища</t>
  </si>
  <si>
    <t>00149824-de08-11ea-a9be-0a580a02087c</t>
  </si>
  <si>
    <t>Автомагнитола Kenwood KMM-105RY DIN 1 черная</t>
  </si>
  <si>
    <t>Автомагнитолы</t>
  </si>
  <si>
    <t>00149927-587a-11eb-b29d-0a580a020889</t>
  </si>
  <si>
    <t>Коврики Unidec NPA11-C95-511 для Volkswagen Tiguan 2011-2016 3D чёрные</t>
  </si>
  <si>
    <t>Коврики автомобильные</t>
  </si>
  <si>
    <t>0016352d-b1ab-11eb-beee-0a580a02057d</t>
  </si>
  <si>
    <t>Вентилятор Equation 18373711 белый</t>
  </si>
  <si>
    <t>Вентиляторы</t>
  </si>
  <si>
    <t>0016abf1-95e1-11eb-a312-0a580a020319</t>
  </si>
  <si>
    <t>Рюкзак Osprey Ace 50 blue hills синий</t>
  </si>
  <si>
    <t>Туристические рюкзаки и сумки</t>
  </si>
  <si>
    <t>00173f61-d130-11e9-8f9d-0a580a020426</t>
  </si>
  <si>
    <t>Плита Hansa FCEW-53001 белая</t>
  </si>
  <si>
    <t>Плиты электрические</t>
  </si>
  <si>
    <t>001877b1-c620-11eb-baf4-0a580a020284</t>
  </si>
  <si>
    <t>Стиральная машина Samsung WW80K42E01W белая</t>
  </si>
  <si>
    <t>Стиральные машины</t>
  </si>
  <si>
    <t>00193f3e-e2c8-11ea-8d71-0a580a0206eb</t>
  </si>
  <si>
    <t>Рыболовная леска Prologic Spectrum Z Fluorocarbon 0.5 мм</t>
  </si>
  <si>
    <t>Лески и шнуры</t>
  </si>
  <si>
    <t>001a8a56-abd5-11eb-beee-0a580a02057d</t>
  </si>
  <si>
    <t>Подставка для зубных щеток Аквалиния Ажур GG058B белая</t>
  </si>
  <si>
    <t>Аксессуары для ванной комнаты</t>
  </si>
  <si>
    <t>Стаканы для ванной комнаты</t>
  </si>
  <si>
    <t>001fa975-6591-11eb-a345-0a580a0206ca</t>
  </si>
  <si>
    <t>Швейная машина Chayka New Wave 4030 бело-голубая</t>
  </si>
  <si>
    <t>Швейная техника</t>
  </si>
  <si>
    <t>002292f9-7bff-11eb-8782-0a580a02069e</t>
  </si>
  <si>
    <t>Дозатор Fixsen GR-9512</t>
  </si>
  <si>
    <t>Дозаторы для жидкого мыла</t>
  </si>
  <si>
    <t>0022af46-ae9e-11e9-bfb8-0a580a0207cc</t>
  </si>
  <si>
    <t>Комплект дисков Replica FR LR 052 5х120 R20х9.0 СВ72.6 ЕТ50 M/GRA</t>
  </si>
  <si>
    <t>Колесные диски</t>
  </si>
  <si>
    <t>0022c817-bf18-11e9-90ed-0a580a020462</t>
  </si>
  <si>
    <t>Коврик Kovroff Барьер влаговпитывающий ребристый  21402 серый</t>
  </si>
  <si>
    <t>Коврики в прихожую</t>
  </si>
  <si>
    <t>0026a973-7523-11ec-9da6-7270efc8ba9b</t>
  </si>
  <si>
    <t>Масляный радиатор Sakura SA-0337B черный</t>
  </si>
  <si>
    <t>Обогреватели</t>
  </si>
  <si>
    <t>00294b1c-a387-11eb-beee-0a580a02057d</t>
  </si>
  <si>
    <t>Автосигнализация Призрак-8XL Smart GSM черная</t>
  </si>
  <si>
    <t>Противоугонные устройства</t>
  </si>
  <si>
    <t>Автосигнализации</t>
  </si>
  <si>
    <t>002c1561-5662-11ec-a93b-fa94480efa67</t>
  </si>
  <si>
    <t>Тормозные колодки Hagen GP2040 задние</t>
  </si>
  <si>
    <t>Тормозные колодки</t>
  </si>
  <si>
    <t>002c67b1-fe47-11ea-88dc-0a580a020550</t>
  </si>
  <si>
    <t>Морозильный ларь Skyworth BD-400 белый</t>
  </si>
  <si>
    <t>Морозильники</t>
  </si>
  <si>
    <t>002e2afa-97b0-11eb-9d78-0a580a02066e</t>
  </si>
  <si>
    <t>Снегокат Деми Звёздные воины 19 черный</t>
  </si>
  <si>
    <t>Санки и аргамаки</t>
  </si>
  <si>
    <t>002e5921-7fa2-11ec-9da6-7270efc8ba9b</t>
  </si>
  <si>
    <t>Отпариватель Delta DL-862РS сиренево-черный</t>
  </si>
  <si>
    <t>Отпариватели для одежды</t>
  </si>
  <si>
    <t>002ee8d6-cf3f-11ec-87b7-8ebc7b7f1404</t>
  </si>
  <si>
    <t>Gerot Pharmazeutika Ges.m.b.H.  Конвулекс 300 мг капсулы 100 шт</t>
  </si>
  <si>
    <t>Лекарства при заболеваниях нервной системы</t>
  </si>
  <si>
    <t>002f0ee4-1603-11e8-8b68-0a580a020309</t>
  </si>
  <si>
    <t>Электрический чайник Tefal Silver</t>
  </si>
  <si>
    <t>Электрочайники</t>
  </si>
  <si>
    <t>002fd1b1-f2df-11eb-aa60-0a580a0208b8</t>
  </si>
  <si>
    <t>Комплект ковриков для ванной и туалета Аквалиния Геометрия коричневый</t>
  </si>
  <si>
    <t>Коврики для ванной и туалета</t>
  </si>
  <si>
    <t>Водный спорт</t>
  </si>
  <si>
    <t>003565c9-3891-11ec-8762-7ec41292f682</t>
  </si>
  <si>
    <t>Эллиптический тренажер XTERRA FSX1500</t>
  </si>
  <si>
    <t>Эллиптические тренажеры</t>
  </si>
  <si>
    <t>0038add8-aec1-11ec-a8e3-6e6860a4ff6e</t>
  </si>
  <si>
    <t>Купальник Arena Giulia 004146 черный 40</t>
  </si>
  <si>
    <t>Профессиональные купальники</t>
  </si>
  <si>
    <t>003a9c6a-dee4-11eb-aba7-0a580a020865</t>
  </si>
  <si>
    <t>KRKA d.d. Постеризан 10шт суппозитории</t>
  </si>
  <si>
    <t>Сердечно-сосудистые</t>
  </si>
  <si>
    <t>003c6664-80a1-11ea-8975-0a580a02078f</t>
  </si>
  <si>
    <t>Автомобильный держатель Acme PM1101 черный</t>
  </si>
  <si>
    <t>Автомобильный держатель для телефона</t>
  </si>
  <si>
    <t>004049a0-e4f0-11e9-a050-0a580a0207e2</t>
  </si>
  <si>
    <t>Бассейн Bestway 56626 серебристый</t>
  </si>
  <si>
    <t>Бассейны</t>
  </si>
  <si>
    <t>0042abbc-e102-11ec-95a1-ca3ce618035b</t>
  </si>
  <si>
    <t>Пояс лечебно-профилактический REMED  эластичный  0263 XXL</t>
  </si>
  <si>
    <t>Бандажи и компрессионное белье</t>
  </si>
  <si>
    <t>0042b84b-5336-11ec-8235-fe9a6f6f78de</t>
  </si>
  <si>
    <t>Микроволновая печь Mirta MW 2504W белая</t>
  </si>
  <si>
    <t>Микроволновые печи</t>
  </si>
  <si>
    <t>0043df52-8e19-11ec-aa0f-fe2bcd27a548</t>
  </si>
  <si>
    <t>Мяч гимнастический Hygge HG1226_75 75см</t>
  </si>
  <si>
    <t>Фитболы</t>
  </si>
  <si>
    <t>Домашний уют</t>
  </si>
  <si>
    <t>0048cac0-7518-11ec-9fe0-1e783317b9f4</t>
  </si>
  <si>
    <t>Газовая плита Грест F5150W белая</t>
  </si>
  <si>
    <t>Плиты газовые</t>
  </si>
  <si>
    <t>0049069b-e550-11eb-9177-0a580a0206da</t>
  </si>
  <si>
    <t>Входная дверь Ferroni Гарда 75 антик медь/венге 1200 правая</t>
  </si>
  <si>
    <t>Двери</t>
  </si>
  <si>
    <t>Входные двери</t>
  </si>
  <si>
    <t>004b8bc6-c448-11eb-b0ff-0a580a020318</t>
  </si>
  <si>
    <t>Herbion Pakistan PVT Ltd. Линкас 120 мл сироп</t>
  </si>
  <si>
    <t>Лечение лор заболеваний</t>
  </si>
  <si>
    <t>004f5b8f-5ef0-11eb-809a-0a580a020326</t>
  </si>
  <si>
    <t>Аромат для дома Eyfel Сирень 55 мл</t>
  </si>
  <si>
    <t>Ароматизаторы для дома</t>
  </si>
  <si>
    <t>005609d7-b834-11e9-9901-0a580a020559</t>
  </si>
  <si>
    <t>Надувной пляжный мяч Bestway Sport  31004 бейсбольный белый</t>
  </si>
  <si>
    <t>Мячи для воды</t>
  </si>
  <si>
    <t>005825e6-ab25-11eb-8b26-0a580a020812</t>
  </si>
  <si>
    <t>Гладильная система Tefal SV 8054E0 фиолетовая</t>
  </si>
  <si>
    <t>Утюги</t>
  </si>
  <si>
    <t>005cae75-3484-11eb-8114-0a580a02074e</t>
  </si>
  <si>
    <t>Электрическая варочная поверхность Lex EVH 641 BL черная</t>
  </si>
  <si>
    <t>Электрические варочные панели</t>
  </si>
  <si>
    <t>005d2c67-2a9b-11eb-a2d6-0a580a02027f</t>
  </si>
  <si>
    <t>Духовой шкаф Bosch HBJN 17 EBOR черный</t>
  </si>
  <si>
    <t>Электрические духовые шкафы</t>
  </si>
  <si>
    <t>005ef3d9-4142-11ec-a3ca-e237c40b7867</t>
  </si>
  <si>
    <t>Автомобильное зарядное устройство Moxom MX-UC08 черное</t>
  </si>
  <si>
    <t>Автомобильные зарядные устройства</t>
  </si>
  <si>
    <t>005f5697-bb1c-11eb-a9c4-0a580a0202d1</t>
  </si>
  <si>
    <t>Надувной матрас Bestway 43028</t>
  </si>
  <si>
    <t>Надувные матрасы</t>
  </si>
  <si>
    <t>00623e66-970c-11ec-8fde-96266797f465</t>
  </si>
  <si>
    <t>Мыльница Аквалиния CE0431U-SD оранжевая</t>
  </si>
  <si>
    <t>Мыльницы</t>
  </si>
  <si>
    <t>0063bcc1-eb17-11e9-a050-0a580a0207e2</t>
  </si>
  <si>
    <t>Ёлка GM SS 210/60 зелёная</t>
  </si>
  <si>
    <t>Новогодние товары</t>
  </si>
  <si>
    <t>Новогодние ёлки</t>
  </si>
  <si>
    <t>0063d477-9930-11eb-ad35-0a580a020809</t>
  </si>
  <si>
    <t>Мороженица Kitfort KT-1804 серебристая</t>
  </si>
  <si>
    <t>Мороженицы</t>
  </si>
  <si>
    <t>006af76b-90b9-11ec-bbb9-96e9bfa2774b</t>
  </si>
  <si>
    <t>Комплект детского постельного белья Иваново Маленький Пегас</t>
  </si>
  <si>
    <t>Текстиль для детской комнаты</t>
  </si>
  <si>
    <t>006afcdf-5d85-11ec-8860-7a7d01a56155</t>
  </si>
  <si>
    <t>Авторская картина ALEX GOR Жизнь в ауле 57 44х34см</t>
  </si>
  <si>
    <t>Картины и постеры</t>
  </si>
  <si>
    <t>0070893a-befb-11ec-b844-aece08734ac6</t>
  </si>
  <si>
    <t>Страйкбольная винтовка ASG U.S. Ordnance M60E4/MK43 Commando</t>
  </si>
  <si>
    <t>Охота и стрельба</t>
  </si>
  <si>
    <t>Страйкбольное оружие</t>
  </si>
  <si>
    <t>0071924a-6b3a-11e9-aa96-0a580a02078f</t>
  </si>
  <si>
    <t>Моторное масло Fanfaro SN 5W30 6708 4L Metal</t>
  </si>
  <si>
    <t>Масла и технические жидкости</t>
  </si>
  <si>
    <t>Моторное масло</t>
  </si>
  <si>
    <t>0075c00f-ba67-11e9-b7d7-0a580a0202aa</t>
  </si>
  <si>
    <t>Надувной круг для плавания Intex 59251NP оранжевый</t>
  </si>
  <si>
    <t>Все для пляжа</t>
  </si>
  <si>
    <t>0076e8d8-542c-11ec-862c-46f8db89c827</t>
  </si>
  <si>
    <t>Аккумулятор и зарядное устройство Dyson SV17</t>
  </si>
  <si>
    <t>Аксессуары для пылесоса</t>
  </si>
  <si>
    <t>0078386e-9492-11ec-8407-96e9bfa2774b</t>
  </si>
  <si>
    <t>Кофемолка Mayer &amp; Boch 3415-1 белая</t>
  </si>
  <si>
    <t>Кофемолки</t>
  </si>
  <si>
    <t>007850e8-7b48-11eb-8782-0a580a02069e</t>
  </si>
  <si>
    <t>Спирулина Myprotein 180 капсул</t>
  </si>
  <si>
    <t>BCAA и аминокислоты</t>
  </si>
  <si>
    <t>0078a673-a1c1-11eb-8b26-0a580a020812</t>
  </si>
  <si>
    <t>Мясорубка Centek CT-1613 серебристая</t>
  </si>
  <si>
    <t>Мясорубки</t>
  </si>
  <si>
    <t>007b7f0a-258d-11ec-81ec-0eeb1318792b</t>
  </si>
  <si>
    <t>Газонокосилка Ryobi RLM18C36H225F</t>
  </si>
  <si>
    <t>Газонокосилки</t>
  </si>
  <si>
    <t>007beca2-2b3b-11ec-b82d-4e65c688009c</t>
  </si>
  <si>
    <t>Тепловентилятор Master B 9 EСА</t>
  </si>
  <si>
    <t>Тепловентиляторы бытовые</t>
  </si>
  <si>
    <t>007ce4fd-9180-11e9-a55f-0a580a02078f</t>
  </si>
  <si>
    <t>Мультипекарь Polaris PST 0301 белый</t>
  </si>
  <si>
    <t>Мультиварки</t>
  </si>
  <si>
    <t>007e1e53-3175-11ec-a767-2202d2621029</t>
  </si>
  <si>
    <t>Сумка для рыбалки Следопыт PF-BBA-03 серая</t>
  </si>
  <si>
    <t>Сумки и ящики для рыбалки</t>
  </si>
  <si>
    <t>Карнизы и шторы</t>
  </si>
  <si>
    <t>007f6280-785a-11ec-9da6-7270efc8ba9b</t>
  </si>
  <si>
    <t>БИО-Жокей MSP AR И ZN №20</t>
  </si>
  <si>
    <t>Витамины и минералы</t>
  </si>
  <si>
    <t>0080d83b-a855-11eb-8840-0a580a02026a</t>
  </si>
  <si>
    <t>Кусторез Bosch AHS 55-26 0600847G00</t>
  </si>
  <si>
    <t>Кусторезы</t>
  </si>
  <si>
    <t>008910de-ee1a-11e8-9770-0a580a0204e8</t>
  </si>
  <si>
    <t>Гироскутер Smart Balance Wheel Yellow EU21Y</t>
  </si>
  <si>
    <t>Сигвеи и гироскутеры</t>
  </si>
  <si>
    <t>008a1370-af4f-11eb-8840-0a580a02026a</t>
  </si>
  <si>
    <t>Нож Victorinox Manager 0.6365 красный</t>
  </si>
  <si>
    <t>Ножи для туризма</t>
  </si>
  <si>
    <t>008a7741-f484-11e9-af5b-0a580a02032e</t>
  </si>
  <si>
    <t>Парктроник Erisson CP-W42 белый</t>
  </si>
  <si>
    <t>Парковочные датчики</t>
  </si>
  <si>
    <t>008c0d34-ef5c-11eb-bf86-0a580a02021a</t>
  </si>
  <si>
    <t>Sun Pharma Laboratories Limited Дазолик 500мг 10шт таблетки</t>
  </si>
  <si>
    <t>Урология</t>
  </si>
  <si>
    <t>0091ca39-93b2-11eb-9d78-0a580a02066e</t>
  </si>
  <si>
    <t>Блинница Centek CT-1455 черная</t>
  </si>
  <si>
    <t>Вафельницы</t>
  </si>
  <si>
    <t>00970185-9885-11ec-8fde-96266797f465</t>
  </si>
  <si>
    <t>Скейтборд Sk8Mafia House Logo Black SMCO0020A001 черный</t>
  </si>
  <si>
    <t>Летний спорт</t>
  </si>
  <si>
    <t>Скейты</t>
  </si>
  <si>
    <t>0098622d-2b49-11ec-81ec-0eeb1318792b</t>
  </si>
  <si>
    <t>Свечные провода Tesla T930B</t>
  </si>
  <si>
    <t>Свечные провода</t>
  </si>
  <si>
    <t>00a15be6-f3fb-11ea-bbc8-0a580a020571</t>
  </si>
  <si>
    <t>Катушка Daiwa Millionaire S 250 золотистая</t>
  </si>
  <si>
    <t>Катушки рыболовные</t>
  </si>
  <si>
    <t>00a1ad9c-b03d-11ec-9d0b-6e6860a4ff6e</t>
  </si>
  <si>
    <t>Межкомнатная дверь Dubrava Sibir ДО Флорида 900 жемчуг</t>
  </si>
  <si>
    <t>Межкомнатные двери</t>
  </si>
  <si>
    <t>00a1bff2-a6d7-11eb-8b26-0a580a020812</t>
  </si>
  <si>
    <t>Полотенце Этель Гномик в корзинке 5441781 30х60см коричневое</t>
  </si>
  <si>
    <t>Текстиль для ванной</t>
  </si>
  <si>
    <t>Полотенца</t>
  </si>
  <si>
    <t>00a359eb-bea8-11eb-b371-0a580a020416</t>
  </si>
  <si>
    <t>Gedeon Richter Микосист 150 мг 1 шт капсула</t>
  </si>
  <si>
    <t>Дерматология</t>
  </si>
  <si>
    <t>00aa38f2-1fc4-11ec-9820-32212bae8fb2</t>
  </si>
  <si>
    <t>Катушка зажигания Miles AL08019</t>
  </si>
  <si>
    <t>Катушки зажигания</t>
  </si>
  <si>
    <t>00aa9828-bf7f-11eb-be7a-0a580a020632</t>
  </si>
  <si>
    <t>Тостер Maunfeld MF-821BK черный</t>
  </si>
  <si>
    <t>Тостеры</t>
  </si>
  <si>
    <t>00b14d0d-96f9-11eb-830e-0a580a020564</t>
  </si>
  <si>
    <t>Триммер Braun MGK3242 черно-синий</t>
  </si>
  <si>
    <t>00b62963-d320-11eb-83ce-0a580a0205e0</t>
  </si>
  <si>
    <t>Детский спортивный комплекс Формула здоровья Start 3 радуга голубой</t>
  </si>
  <si>
    <t>Спортивные комплексы</t>
  </si>
  <si>
    <t>00ba7aa2-aade-11ec-bc10-fabdf8a918ab</t>
  </si>
  <si>
    <t>Рулонная штора Премьер Софт 70х160 коричневая</t>
  </si>
  <si>
    <t>Шторы, тюли</t>
  </si>
  <si>
    <t>00bb74fe-564f-11eb-96f2-0a580a020325</t>
  </si>
  <si>
    <t>Бумагодержатель Gloria GL236 серебристый</t>
  </si>
  <si>
    <t>Держатели для полотенец и туалетной бумаги</t>
  </si>
  <si>
    <t>00bdc1e4-d673-11ec-ab81-ee7f704d57f2</t>
  </si>
  <si>
    <t>Антифриз Rolf Long Life G-11 зеленый 5л</t>
  </si>
  <si>
    <t>Антифризы</t>
  </si>
  <si>
    <t>00bfd7f9-be11-11eb-b371-0a580a020416</t>
  </si>
  <si>
    <t>Sophartex Тержинан 6шт таблетки ваг.</t>
  </si>
  <si>
    <t>Гинекологические препараты</t>
  </si>
  <si>
    <t>00c4974e-dc04-11ec-bb00-d272906607ec</t>
  </si>
  <si>
    <t>Средство от тараканов Gektor</t>
  </si>
  <si>
    <t>Хозяйственные товары</t>
  </si>
  <si>
    <t>Средства от насекомых и грызунов</t>
  </si>
  <si>
    <t>00c8add7-9317-11eb-84c5-0a580a02087c</t>
  </si>
  <si>
    <t>Груша боксерская Appollo 150BO белая</t>
  </si>
  <si>
    <t>Бокс и единоборства</t>
  </si>
  <si>
    <t>Груши, мешки, манекены боксерские</t>
  </si>
  <si>
    <t>00cd63ed-d594-11ec-ab81-ee7f704d57f2</t>
  </si>
  <si>
    <t>Двигатель ВАЗ 126 Prioira без генератора</t>
  </si>
  <si>
    <t>Двигатели</t>
  </si>
  <si>
    <t>00cdf463-48d3-11eb-b741-0a580a0205e5</t>
  </si>
  <si>
    <t>Шланг Palisad Luxe 1/2-15м 67600 голубой</t>
  </si>
  <si>
    <t>Сад, огород и дача</t>
  </si>
  <si>
    <t>Шланги</t>
  </si>
  <si>
    <t>00d2b133-f117-11ec-ad41-e67e71f4afbe</t>
  </si>
  <si>
    <t>Фритюрница Bochang BDF-904</t>
  </si>
  <si>
    <t>Оборудование для общепита</t>
  </si>
  <si>
    <t>Фритюрницы промышленные</t>
  </si>
  <si>
    <t>00dba8dd-a9d6-11e9-95f5-0a580a0208c2</t>
  </si>
  <si>
    <t>Воздушная завеса Almacom AC-08J белая</t>
  </si>
  <si>
    <t>Тепловые завесы</t>
  </si>
  <si>
    <t>00dce9b4-f0d7-11e9-b133-0a580a020578</t>
  </si>
  <si>
    <t>Щит Tekfor BNK 65-54-1 о/у  белый</t>
  </si>
  <si>
    <t>Счетчики</t>
  </si>
  <si>
    <t>Щиты</t>
  </si>
  <si>
    <t>00e3ada5-c36a-11eb-baf4-0a580a020284</t>
  </si>
  <si>
    <t>Dr.Willmar Schwabe Умкалор 15шт таблетки</t>
  </si>
  <si>
    <t>Дыхательная система</t>
  </si>
  <si>
    <t>00e6549e-ae79-11ec-8314-c2ce12a680b6</t>
  </si>
  <si>
    <t>Креатин Ultimate Nutrition 100% Micronized Creatine Monohydrate порошок 120 гр</t>
  </si>
  <si>
    <t>Креатин</t>
  </si>
  <si>
    <t>00e7c8bf-8992-11ec-b226-f21906c44cb5</t>
  </si>
  <si>
    <t>Скальные туфли Millet Siurana MIG1347 7317 темно-синие 40</t>
  </si>
  <si>
    <t>Альпинизм и скалолазание</t>
  </si>
  <si>
    <t>Скальные туфли</t>
  </si>
  <si>
    <t>00f22e0f-def4-11eb-aba7-0a580a020865</t>
  </si>
  <si>
    <t>Сабвуфер Sony XS-GTX122LT XSGTX122LT.E черный</t>
  </si>
  <si>
    <t>Колонки и сабвуферы</t>
  </si>
  <si>
    <t>00f483e6-cc31-11ec-bbc8-3eb3574d84ee</t>
  </si>
  <si>
    <t>Промышленная электрическая печь Manta DSL-2BS</t>
  </si>
  <si>
    <t>Жарочные шкафы и печи</t>
  </si>
  <si>
    <t>00f6a27f-f05c-11eb-b78c-0a580a0202a2</t>
  </si>
  <si>
    <t>Гель-бальзам КоролевФарм ООО Валентина Дикуля спортивный 100мл</t>
  </si>
  <si>
    <t>Опорно-двигательные аппараты</t>
  </si>
  <si>
    <t>00f9ae2a-6791-11eb-95b3-0a580a02046e</t>
  </si>
  <si>
    <t>Приставка Thermomix ТМ6 варома KZ 230V + миксерная чаша ТМ6 в комплекте</t>
  </si>
  <si>
    <t>Аксессуары к мясорубкам и кухонным комбайнам</t>
  </si>
  <si>
    <t>00fb997a-b954-11eb-8959-0a580a0202bc</t>
  </si>
  <si>
    <t>Нижфарм АО Лавомакс 125 мг 6 шт таблетки</t>
  </si>
  <si>
    <t>Антибактериальные и противовирусные средства</t>
  </si>
  <si>
    <t>00fd87e1-fd15-11ec-a168-4a1243e5cedf</t>
  </si>
  <si>
    <t>Очки для плавания Arena Air-speed mirror 003151 204 бирюзовые</t>
  </si>
  <si>
    <t>Очки для плавания</t>
  </si>
  <si>
    <t>00fde0ba-6de6-11ea-b421-0a580a020228</t>
  </si>
  <si>
    <t>Соковыжималка Moulinex ZU420E10 серебристая</t>
  </si>
  <si>
    <t>Соковыжималки</t>
  </si>
  <si>
    <t>0107375d-b0b5-11ec-ac34-8620fdb6d86a</t>
  </si>
  <si>
    <t>Презервативы Luxe Royal black Collection 3 шт</t>
  </si>
  <si>
    <t>Интимные товары</t>
  </si>
  <si>
    <t>01098fd1-02d2-11eb-a501-0a580a020550</t>
  </si>
  <si>
    <t>Машинка для стрижки  Scarlett SC-HC63C18 черная</t>
  </si>
  <si>
    <t>Машинки для стрижки</t>
  </si>
  <si>
    <t>010defed-e067-11eb-9177-0a580a0206da</t>
  </si>
  <si>
    <t>Sanofi S.p.A. Энтерожермина 2млрд/5мл 10шт суспензия</t>
  </si>
  <si>
    <t>Гастроэнтерология</t>
  </si>
  <si>
    <t>0116f098-9074-11ec-aa0f-fe2bcd27a548</t>
  </si>
  <si>
    <t>Сито Guzzini 12025284 зеленое</t>
  </si>
  <si>
    <t>Кухонные принадлежности</t>
  </si>
  <si>
    <t>Дуршлаги и сита</t>
  </si>
  <si>
    <t>011928f8-9088-11ec-aa0f-fe2bcd27a548</t>
  </si>
  <si>
    <t>Клюшка хоккейная Bauer NSX60Int P92L черная</t>
  </si>
  <si>
    <t>Хоккей</t>
  </si>
  <si>
    <t>Клюшки хоккейные</t>
  </si>
  <si>
    <t>011d5189-d23f-11eb-83ce-0a580a0205e0</t>
  </si>
  <si>
    <t>Встраиваемая посудомоечная машина HOMSair DW65L серебристая</t>
  </si>
  <si>
    <t>Посудомоечные машины</t>
  </si>
  <si>
    <t>012057b0-d097-11ec-87b7-8ebc7b7f1404</t>
  </si>
  <si>
    <t>Sanovel Ilac Sanayi ve Ticaret AS  Мажезик-сановель 100 мг таблетки 15 шт</t>
  </si>
  <si>
    <t>Болеутоляющие препараты</t>
  </si>
  <si>
    <t>012064aa-0267-11ed-91ec-ee1e6480e370</t>
  </si>
  <si>
    <t>Аккумулятор автомобильный Exide EA 612 61 Ач (- +)</t>
  </si>
  <si>
    <t>Аккумуляторы</t>
  </si>
  <si>
    <t>012093f4-9dc1-11eb-8840-0a580a02026a</t>
  </si>
  <si>
    <t>Весы Redmond RS-7351 черные</t>
  </si>
  <si>
    <t>Весы напольные</t>
  </si>
  <si>
    <t>0125617e-bc47-11eb-afdb-0a580a0205a0</t>
  </si>
  <si>
    <t>Алтайвитамины ЗАО Линимент бальзамический (по Вишневскому) 30 г мазь</t>
  </si>
  <si>
    <t>Антисептики и дезинфицирующие препараты</t>
  </si>
  <si>
    <t>0125bde8-b668-11ec-9064-0ed75ab83048</t>
  </si>
  <si>
    <t>Гирлянда Star Trading Звезды 200645 красная 50 ламп 90х200 см</t>
  </si>
  <si>
    <t>Праздничное освещение</t>
  </si>
  <si>
    <t>0127580e-5e14-11ea-b421-0a580a020228</t>
  </si>
  <si>
    <t>Стол теннисный Start line Top Expert синий</t>
  </si>
  <si>
    <t>Развлечения</t>
  </si>
  <si>
    <t>Столы для настольного тенниса</t>
  </si>
  <si>
    <t>013c9129-edcf-11ea-abff-0a580a020760</t>
  </si>
  <si>
    <t>Газовый обогреватель Следопыт Диксон 4,62 кВт</t>
  </si>
  <si>
    <t>Газовые обогреватели</t>
  </si>
  <si>
    <t>013ca5fc-5a42-11ec-8860-7a7d01a56155</t>
  </si>
  <si>
    <t>Угольный гриль Weber Compact Kettle 47 см черный</t>
  </si>
  <si>
    <t>Мангалы и грили</t>
  </si>
  <si>
    <t>014d8357-cabc-11eb-83ce-0a580a0205e0</t>
  </si>
  <si>
    <t>Берингер Ингельхайм Фарма Джардинс 10мг 30шт таблетки</t>
  </si>
  <si>
    <t>Эндокринная система</t>
  </si>
  <si>
    <t>01549f98-60bc-11eb-aec2-0a580a02029d</t>
  </si>
  <si>
    <t>Накидка массажная Spino Minako серая</t>
  </si>
  <si>
    <t>Массажеры</t>
  </si>
  <si>
    <t>015538b2-b6de-11ea-b6a0-0a580a0203eb</t>
  </si>
  <si>
    <t>Ласты короткие Arena Powerfin Pro 42-43 65 зеленые</t>
  </si>
  <si>
    <t>Ласты</t>
  </si>
  <si>
    <t>015b9e9b-7885-11ec-80e5-ca339ad152d7</t>
  </si>
  <si>
    <t>Электрошвабра Karcher FC 7 Cordless Premium 1.055-760.0 желтая</t>
  </si>
  <si>
    <t>Электрошвабры</t>
  </si>
  <si>
    <t>015d0a83-a86f-11ec-8570-72f58613e8c9</t>
  </si>
  <si>
    <t>Ведро мусорное Swensa HDB-038-16 16л голубое</t>
  </si>
  <si>
    <t>Уборка</t>
  </si>
  <si>
    <t>Мусорные ведра</t>
  </si>
  <si>
    <t>015d3f47-80b3-11eb-957a-0a580a0208d3</t>
  </si>
  <si>
    <t>Надувная кровать Intex Pillow Rest Raised Bed 64122 191x99x42cм черная</t>
  </si>
  <si>
    <t>Надувная мебель</t>
  </si>
  <si>
    <t>01824ef3-a962-11eb-beee-0a580a02057d</t>
  </si>
  <si>
    <t>Прожектор Smartbuy FL SMD Light 3804027 6500К черный</t>
  </si>
  <si>
    <t>Прожекторы</t>
  </si>
  <si>
    <t>01828867-c46d-11eb-b0ff-0a580a020318</t>
  </si>
  <si>
    <t>Навигатор Navitel Е707 Mag черный</t>
  </si>
  <si>
    <t>GPS-навигаторы</t>
  </si>
  <si>
    <t>0183e172-9071-11ec-aa0f-fe2bcd27a548</t>
  </si>
  <si>
    <t>Ваза Beauty Flora DBV-047 фиолетовая</t>
  </si>
  <si>
    <t>Вазы</t>
  </si>
  <si>
    <t>018a146a-a8e1-11ec-8570-72f58613e8c9</t>
  </si>
  <si>
    <t>Мотоцикл Racer SR-X2 Cross X3 синий</t>
  </si>
  <si>
    <t>Мототехника</t>
  </si>
  <si>
    <t>Мотоциклы</t>
  </si>
  <si>
    <t>01960f88-ef6b-11eb-b9af-0a580a0208b4</t>
  </si>
  <si>
    <t>Напальчник Киевгума ОАО 1шт</t>
  </si>
  <si>
    <t>Расходные материалы</t>
  </si>
  <si>
    <t>019975f6-a525-11ec-acfe-ba62ddef08f8</t>
  </si>
  <si>
    <t>Лопата для уборки снега Palisad Luxe Color Line 615915 130см</t>
  </si>
  <si>
    <t>Лопаты</t>
  </si>
  <si>
    <t>019baee6-d83d-11ec-ab81-ee7f704d57f2</t>
  </si>
  <si>
    <t>Суппорт голеностопа Shenfei Sports  2шт</t>
  </si>
  <si>
    <t>Спортивные суппорта и ортопедия</t>
  </si>
  <si>
    <t>01a05451-8417-11eb-93ec-0a580a020627</t>
  </si>
  <si>
    <t>Лампочка Toshiba 00601760167B/PAR16</t>
  </si>
  <si>
    <t>Лампочки</t>
  </si>
  <si>
    <t>01a7d91e-5bab-11eb-809a-0a580a020326</t>
  </si>
  <si>
    <t>Сушилка для овощей и фруктов Kitfort КТ-1911 серебристая</t>
  </si>
  <si>
    <t>Сушилки для овощей и фруктов</t>
  </si>
  <si>
    <t>01c262a9-4f3d-11eb-b201-0a580a020294</t>
  </si>
  <si>
    <t>Кислородный концентратор Longfian Scitech Co Jay-5 белый</t>
  </si>
  <si>
    <t>Кислородное оборудование</t>
  </si>
  <si>
    <t>01c9b5d8-8fb6-11ec-aa0f-fe2bcd27a548</t>
  </si>
  <si>
    <t>Тачка Palisad 68923</t>
  </si>
  <si>
    <t>Тележки садовые</t>
  </si>
  <si>
    <t>01cc8b76-7f35-11ec-9fe0-1e783317b9f4</t>
  </si>
  <si>
    <t>Держатель для фена Fixsen Element GR-3403 белый</t>
  </si>
  <si>
    <t>Аксессуары к фенам и стайлерам</t>
  </si>
  <si>
    <t>01de486b-295c-11eb-a715-0a580a020838</t>
  </si>
  <si>
    <t>Хлебопечь Kenwood BM-250 белая</t>
  </si>
  <si>
    <t>Хлебопечи</t>
  </si>
  <si>
    <t>01e5b57b-e54b-11eb-acb9-0a580a02033a</t>
  </si>
  <si>
    <t>Тест-экспресс на беременность Evitest Perfect</t>
  </si>
  <si>
    <t>Гинекологические тесты</t>
  </si>
  <si>
    <t>01feab38-9807-11ec-b75b-7a119c315ca8</t>
  </si>
  <si>
    <t>Ящик для хранения Бытпласт 433224114 коричневый</t>
  </si>
  <si>
    <t>Коробки и корзины для хранения</t>
  </si>
  <si>
    <t>0208c199-d515-11eb-b0ff-0a580a020318</t>
  </si>
  <si>
    <t>Воздуходувка Huter GB-26</t>
  </si>
  <si>
    <t>Воздуходувки садовые</t>
  </si>
  <si>
    <t>02098a63-6d28-11eb-be86-0a580a020891</t>
  </si>
  <si>
    <t>Доска магнитно-маркерная DELI 120х180см белая</t>
  </si>
  <si>
    <t>Интерьерные доски для надписей</t>
  </si>
  <si>
    <t>0220ec43-9498-11ec-837b-52881d83ca95</t>
  </si>
  <si>
    <t>Юбка Adidas Club GH7221 белая S</t>
  </si>
  <si>
    <t>Теннис</t>
  </si>
  <si>
    <t>Женская одежда для тенниса</t>
  </si>
  <si>
    <t>02546d8a-e8c4-11e9-b133-0a580a020578</t>
  </si>
  <si>
    <t>Радар-детектор Playme Omega черный</t>
  </si>
  <si>
    <t>Радар-детекторы</t>
  </si>
  <si>
    <t>0257e633-ac74-11e9-ae9b-0a580a020298</t>
  </si>
  <si>
    <t>Сердце Life Deco LD_32382 золотистое</t>
  </si>
  <si>
    <t>Новогодние украшения на ёлку</t>
  </si>
  <si>
    <t>025c73bb-ae54-11ec-98e3-eef0928696df</t>
  </si>
  <si>
    <t>Стопоры Salmo 904-001L</t>
  </si>
  <si>
    <t>Оснастки</t>
  </si>
  <si>
    <t>025e1c7d-ae54-11ec-98e3-eef0928696df</t>
  </si>
  <si>
    <t>Кресло туристическое EastShark HYC 056-PA хаки</t>
  </si>
  <si>
    <t>Столы и стулья туристические</t>
  </si>
  <si>
    <t>025e62bd-ae54-11ec-98e3-eef0928696df</t>
  </si>
  <si>
    <t>Набор для пикника Следопыт Tete-a-Tete 14 предметов оранжево-фиолетовый</t>
  </si>
  <si>
    <t>Пикниковые наборы</t>
  </si>
  <si>
    <t>026504f7-3785-11ea-b21a-0a580a0205b6</t>
  </si>
  <si>
    <t>Колобашка Finis Axis buoy S желтая</t>
  </si>
  <si>
    <t>Тренажер для аквафитнеса</t>
  </si>
  <si>
    <t>0272115f-8a7a-11ec-ac56-f2e1c4246cec</t>
  </si>
  <si>
    <t>Нижнее бельё впитывающее для женщин DEPEND PANTS NORM L/XL 7 кап №9шт/уп Кимберли-Кларк с.р.о.</t>
  </si>
  <si>
    <t>Подгузники и пеленки для взрослых</t>
  </si>
  <si>
    <t>02793354-59fc-11e9-91b9-0a580a02053b</t>
  </si>
  <si>
    <t>Усилитель Kenwood KAC-PS702EX черный</t>
  </si>
  <si>
    <t>Автомобильные усилители</t>
  </si>
  <si>
    <t>0279354a-e024-11ec-aad8-3eb3574d84ee</t>
  </si>
  <si>
    <t>Фоторамка Lefard Ретро-стиль 504-289 15,8х20,7см</t>
  </si>
  <si>
    <t>Фоторамки и рамки для картин</t>
  </si>
  <si>
    <t>027b36a4-7c5a-11ec-9da6-7270efc8ba9b</t>
  </si>
  <si>
    <t>Ремень поликлиновой Winkod 7PK2285</t>
  </si>
  <si>
    <t>Ремни и цепи ГРМ</t>
  </si>
  <si>
    <t>02990c49-fc50-11ec-9d8d-2e443b2ac226</t>
  </si>
  <si>
    <t>Аэрогриль Kitfort КТ-2210 черный</t>
  </si>
  <si>
    <t>Аэрогрили</t>
  </si>
  <si>
    <t>02b37de1-e164-11ec-95a1-ca3ce618035b</t>
  </si>
  <si>
    <t>Батут Mzone 12FT черный</t>
  </si>
  <si>
    <t>Батуты</t>
  </si>
  <si>
    <t>02c24824-a213-11eb-a54e-0a580a02069a</t>
  </si>
  <si>
    <t>Велотренажер Casada Movello CFG-517 зеленый</t>
  </si>
  <si>
    <t>Велотренажеры и велостанки</t>
  </si>
  <si>
    <t>02db1940-842a-11ec-9fe0-1e783317b9f4</t>
  </si>
  <si>
    <t>Автомобильный пылесос Wellamart 2 in 1 Vacuum Cleaner</t>
  </si>
  <si>
    <t>Автомобильные пылесосы</t>
  </si>
  <si>
    <t>0309f06e-2895-11eb-b7b6-0a580a020436</t>
  </si>
  <si>
    <t>Поперечины Lux Бэлт BMW X6 E71 2008+ Aero-Classic серебристые</t>
  </si>
  <si>
    <t>Багажные системы для автомобилей</t>
  </si>
  <si>
    <t>Рейлинги и поперечины</t>
  </si>
  <si>
    <t>030a7c4c-7f5a-11ec-80e5-ca339ad152d7</t>
  </si>
  <si>
    <t>REMED Бинт эластичный 8см*1 м R035U/80</t>
  </si>
  <si>
    <t>Перевязочные материалы</t>
  </si>
  <si>
    <t>03193c15-dc0c-11ec-9a63-ca3ce618035b</t>
  </si>
  <si>
    <t>Комплект массажных валиков G-Vite VK33-13V 33см фиолетовый</t>
  </si>
  <si>
    <t>Массажные валики и ролики</t>
  </si>
  <si>
    <t>03274640-20eb-11ec-a2a0-e2e5e31424c2</t>
  </si>
  <si>
    <t>Статуэтка Музыка ветра с 5-ю колокольчиками бронзовая</t>
  </si>
  <si>
    <t>Статуэтки и фигурки</t>
  </si>
  <si>
    <t>0358b4ac-f5f3-11ec-a4da-3a51e4dab165</t>
  </si>
  <si>
    <t>Индукционная варочная поверхность Bosch PVS63KBB5R черная</t>
  </si>
  <si>
    <t>Индукционные варочные панели</t>
  </si>
  <si>
    <t>0360cecc-a94f-11e9-b649-0a580a02053e</t>
  </si>
  <si>
    <t>Автомобильный кондиционер GREE-12 R410A GRH120DA-K3NA1A белый</t>
  </si>
  <si>
    <t>Автомобильный кондиционер</t>
  </si>
  <si>
    <t>03624141-ddf0-11ec-a7ab-ee7f704d57f2</t>
  </si>
  <si>
    <t>Диспенсер для воды Almacom WD-CFO-6AF серый</t>
  </si>
  <si>
    <t>Диспенсер</t>
  </si>
  <si>
    <t>03658b56-9ef0-11e9-a8f5-0a580a0208df</t>
  </si>
  <si>
    <t>Сушильная машина Smeg DHT83LRU белая</t>
  </si>
  <si>
    <t>Сушильные машины</t>
  </si>
  <si>
    <t>0382aade-6e1c-11e9-ad22-0a580a020571</t>
  </si>
  <si>
    <t>FM-трансмиттер Neoline Bullet FM</t>
  </si>
  <si>
    <t>FM трансмиттеры</t>
  </si>
  <si>
    <t>038a70d7-1c3d-11ec-9da4-8ac1a7fb4fea</t>
  </si>
  <si>
    <t>Степпер ART Fit VT-0721</t>
  </si>
  <si>
    <t>Силовые тренажеры</t>
  </si>
  <si>
    <t>038c577a-ade2-11ec-8314-c2ce12a680b6</t>
  </si>
  <si>
    <t>Крючок Potato Р2605-2 бронзовый</t>
  </si>
  <si>
    <t>Крючки для ванной</t>
  </si>
  <si>
    <t>03985eb6-af5c-11ec-8930-0ed75ab83048</t>
  </si>
  <si>
    <t>Растение Ikea 903.932.44 105см</t>
  </si>
  <si>
    <t>Растения и цветы</t>
  </si>
  <si>
    <t>Декоративная флористика</t>
  </si>
  <si>
    <t>03c031b9-1bd8-11ea-9bf1-0a580a02020c</t>
  </si>
  <si>
    <t>Декорация Star Trading AB Дед Мороз музыкальный</t>
  </si>
  <si>
    <t>Новогодние декорации</t>
  </si>
  <si>
    <t>03c447e1-3279-11ec-a973-7a7b525488db</t>
  </si>
  <si>
    <t>Шторка для ванной Xiang Heng розовая 180х180см</t>
  </si>
  <si>
    <t>Шторы для ванной комнаты</t>
  </si>
  <si>
    <t>03c814b0-5fe2-11ec-a93b-fa94480efa67</t>
  </si>
  <si>
    <t>Герофарм Овариамин 40шт таблетки</t>
  </si>
  <si>
    <t>Пептиды</t>
  </si>
  <si>
    <t>03cb37da-66da-11ec-9da6-7270efc8ba9b</t>
  </si>
  <si>
    <t>Гриль DeLonghi CGH920D серебристый</t>
  </si>
  <si>
    <t>Грили электрические</t>
  </si>
  <si>
    <t>03d585b2-993e-11ec-81f0-1a6439c3dc95</t>
  </si>
  <si>
    <t>Электрокамин Electrolux EFP/W-2000S бронзовый</t>
  </si>
  <si>
    <t>Электрокамины</t>
  </si>
  <si>
    <t>03e7261a-1ca5-11ec-b350-cae76fdadb22</t>
  </si>
  <si>
    <t>Панель Samsung RA-B23DUU39GG бежевая</t>
  </si>
  <si>
    <t>Аксессуары к холодильникам</t>
  </si>
  <si>
    <t>03ead624-0bd3-11ec-b9b3-0a580a0203c0</t>
  </si>
  <si>
    <t>Автомобильный холодильник Kyoda CS30 серый</t>
  </si>
  <si>
    <t>Автохолодильники и контейнеры</t>
  </si>
  <si>
    <t>03f9cdf2-f3e1-11e9-af5b-0a580a02032e</t>
  </si>
  <si>
    <t>Винный шкаф Electrolux ERW0273AOA черный</t>
  </si>
  <si>
    <t>Винные шкафы</t>
  </si>
  <si>
    <t>03fc8f6f-1dda-11ec-b350-cae76fdadb22</t>
  </si>
  <si>
    <t>Мяч баскетбольный Spalding GL-7 оранжевый</t>
  </si>
  <si>
    <t>Мячи</t>
  </si>
  <si>
    <t>0405b885-a6d6-11ec-8742-ba62ddef08f8</t>
  </si>
  <si>
    <t>Подсвечник Ремеко 772214 23см</t>
  </si>
  <si>
    <t>Подсвечники</t>
  </si>
  <si>
    <t>040c21a4-8d5f-11ec-a312-2e8d6ab1e02c</t>
  </si>
  <si>
    <t>Набор эспандеров трубчатых Hygge HG1357</t>
  </si>
  <si>
    <t>Эспандеры</t>
  </si>
  <si>
    <t>041dd478-22ef-11eb-b7b6-0a580a020436</t>
  </si>
  <si>
    <t>Багажный бокс Broomer Venture L белый</t>
  </si>
  <si>
    <t>Багажные боксы</t>
  </si>
  <si>
    <t>04331ae1-7a69-11eb-8782-0a580a02069e</t>
  </si>
  <si>
    <t>Духовой шкаф Gefest ДГЭ 621-03 К56 черная</t>
  </si>
  <si>
    <t>Газовые духовые шкафы</t>
  </si>
  <si>
    <t>0446fb61-0c38-11ea-8ac9-0a580a02074d</t>
  </si>
  <si>
    <t>Венок еловый Domsad d40см зеленый с красными ягодами</t>
  </si>
  <si>
    <t>Хвойные венки и гирлянды</t>
  </si>
  <si>
    <t>044ce1bc-dce7-11ea-88c9-0a580a0204f0</t>
  </si>
  <si>
    <t>Домкрат Rock Force RF-T830020 135-400мм</t>
  </si>
  <si>
    <t>Обслуживание и диагностика авто</t>
  </si>
  <si>
    <t>Домкраты</t>
  </si>
  <si>
    <t>045515f2-788b-11e9-b6d8-0a580a02075c</t>
  </si>
  <si>
    <t>чехол для очков Arena Goggle 507</t>
  </si>
  <si>
    <t>Чехол для очков</t>
  </si>
  <si>
    <t>0456c7d3-d52c-11ec-b36f-ca3ce618035b</t>
  </si>
  <si>
    <t>Борисовский ЗМП РУП  Ацетилсалициловая кислота  0,5 таблетки 10 шт</t>
  </si>
  <si>
    <t>Жаропонижающие</t>
  </si>
  <si>
    <t>04624481-56ea-11ea-8717-0a580a020339</t>
  </si>
  <si>
    <t>Электросамокат E-twow S2 Booster Plus S+ черный</t>
  </si>
  <si>
    <t>Электросамокаты</t>
  </si>
  <si>
    <t>0469950b-02c2-11eb-b395-0a580a0204f3</t>
  </si>
  <si>
    <t>Машинка для удаления катышков Tefal JB-1013 сине-белая</t>
  </si>
  <si>
    <t>Машинки для удаления катышков</t>
  </si>
  <si>
    <t>0473f037-ec12-11e9-af5b-0a580a02032e</t>
  </si>
  <si>
    <t>Энергетик MuscleTech NeuroCore NextGen фруктовый пунш 0.5 кг</t>
  </si>
  <si>
    <t>Энергетики</t>
  </si>
  <si>
    <t>048a8c23-e62b-11eb-be53-0a580a0202f5</t>
  </si>
  <si>
    <t>Адаптер Krona D20 серебристый</t>
  </si>
  <si>
    <t>Аксессуары для варочных панелей</t>
  </si>
  <si>
    <t>04961922-57ef-11ec-8860-7a7d01a56155</t>
  </si>
  <si>
    <t>Йогуртница Centek CT-1442 белая</t>
  </si>
  <si>
    <t>Йогуртницы</t>
  </si>
  <si>
    <t>049a87e3-1064-11ec-b350-cae76fdadb22</t>
  </si>
  <si>
    <t>Рециркулятор FamAIR Pro 45 белый</t>
  </si>
  <si>
    <t>Облучатели и рециркуляторы помещений</t>
  </si>
  <si>
    <t>04a8f18c-5b08-11eb-807c-0a580a02069e</t>
  </si>
  <si>
    <t>Замок капота Starline LD12</t>
  </si>
  <si>
    <t>Аксессуары для противоугонных устройств</t>
  </si>
  <si>
    <t>04a9514e-7322-11ec-b226-f21906c44cb5</t>
  </si>
  <si>
    <t>Метеостанция Ritmix CAT-040 черная</t>
  </si>
  <si>
    <t>Датчики погодных измерений</t>
  </si>
  <si>
    <t>04b9bc55-26cb-11ea-82aa-0a580a0203a6</t>
  </si>
  <si>
    <t>Шапочка для плавания Arena Water Polo 30 бело-красная</t>
  </si>
  <si>
    <t>Шапочка для плавания</t>
  </si>
  <si>
    <t>05023fc1-e001-11ec-a7ab-ee7f704d57f2</t>
  </si>
  <si>
    <t>Набор сервировочных ковриков Lefard 771-353 4 предмета</t>
  </si>
  <si>
    <t>Текстиль для кухни</t>
  </si>
  <si>
    <t>Скатерти и сервировочные коврики</t>
  </si>
  <si>
    <t>05063db1-f0ed-11eb-b78c-0a580a0202a2</t>
  </si>
  <si>
    <t>Глюкометр Bionime Rightest GS300 тест полоски 50шт</t>
  </si>
  <si>
    <t>Глюкометры</t>
  </si>
  <si>
    <t>050c2746-e3f5-11ea-aa8f-0a580a020760</t>
  </si>
  <si>
    <t>Культиватор Huter GMC-7.0</t>
  </si>
  <si>
    <t>Культиваторы</t>
  </si>
  <si>
    <t>050f0544-9654-11ec-8fde-96266797f465</t>
  </si>
  <si>
    <t>Горшок для цветов IDEA Камни белый</t>
  </si>
  <si>
    <t>Горшки для цветов</t>
  </si>
  <si>
    <t>0532c8f0-945d-11ec-8126-8ad7d4f16dbc</t>
  </si>
  <si>
    <t>Фонарь брелок Сибирский Следопыт PF-PFL-L67</t>
  </si>
  <si>
    <t>Фонари</t>
  </si>
  <si>
    <t>0546ce10-0ba8-11ec-a64f-0a580a020805</t>
  </si>
  <si>
    <t>Getz Pharma Pvt. Ltd Фексет 180мг 20шт таблетки</t>
  </si>
  <si>
    <t>Противоаллергические препараты</t>
  </si>
  <si>
    <t>055237c4-8e59-11ec-bbb9-96e9bfa2774b</t>
  </si>
  <si>
    <t>Роликовые коньки Trigold TG-8K6443 43р</t>
  </si>
  <si>
    <t>Роликовые коньки</t>
  </si>
  <si>
    <t>056430dd-fa9f-11ec-8bb5-7ead3ce70f5d</t>
  </si>
  <si>
    <t>Скутер Vento City 49 cc led черный</t>
  </si>
  <si>
    <t>Скутеры</t>
  </si>
  <si>
    <t>0564a2fb-9c77-11eb-b388-0a580a02040b</t>
  </si>
  <si>
    <t>Мотобур Fubag FPB 71 без шнека</t>
  </si>
  <si>
    <t>Мотобуры</t>
  </si>
  <si>
    <t>05758521-b829-11e9-873f-0a580a0207f9</t>
  </si>
  <si>
    <t>Садовый измельчитель Ryobi RSH2545B</t>
  </si>
  <si>
    <t>Садовые измельчители</t>
  </si>
  <si>
    <t>0585f046-4f84-11ec-8235-fe9a6f6f78de</t>
  </si>
  <si>
    <t>Насадка-снегоуборщик Huter 70/7/20</t>
  </si>
  <si>
    <t>Снегоуборочные машины</t>
  </si>
  <si>
    <t>058ee274-1d2e-11ec-a86a-b641bfd02ef4</t>
  </si>
  <si>
    <t>Свеча зажигания Denso 5031 T20EPU</t>
  </si>
  <si>
    <t>Свечи зажигания</t>
  </si>
  <si>
    <t>05a29d15-272f-11ec-b82d-4e65c688009c</t>
  </si>
  <si>
    <t>Зернодробилка Вихрь ИК 3 в 1 74/2/5</t>
  </si>
  <si>
    <t>Фермерские товары</t>
  </si>
  <si>
    <t>Зернодробилки, кормоизмельчители</t>
  </si>
  <si>
    <t>05ab5dd3-a353-11ec-acfe-ba62ddef08f8</t>
  </si>
  <si>
    <t>Штанга Hygge Ok PRO OK300720 20кг</t>
  </si>
  <si>
    <t>Штанги</t>
  </si>
  <si>
    <t>05ededfd-9bb5-11ec-9c37-7ef5d9408a2b</t>
  </si>
  <si>
    <t>Чехол для одежды Ikea Stuk 303.708.96 белый</t>
  </si>
  <si>
    <t>Чехлы для одежды</t>
  </si>
  <si>
    <t>0611f7f7-2a76-11ec-81ec-0eeb1318792b</t>
  </si>
  <si>
    <t>Баскетбольная стойка Pituso Марсик L-FD05 синий</t>
  </si>
  <si>
    <t>Баскетбол</t>
  </si>
  <si>
    <t>Стойки и кольца для баскетбола</t>
  </si>
  <si>
    <t>061803fd-8faa-11ec-aa0f-fe2bcd27a548</t>
  </si>
  <si>
    <t>Композиция из стабилизированных роз растений в бонсайнице Beauty Flora</t>
  </si>
  <si>
    <t>Стабилизированные растения и цветы</t>
  </si>
  <si>
    <t>0620d773-abf5-11ec-b287-f660823c3021</t>
  </si>
  <si>
    <t>IP-видеорегистратор Uniview NVR301-04LS2-P4</t>
  </si>
  <si>
    <t>Регистраторы для видеонаблюдения</t>
  </si>
  <si>
    <t>062f000f-21ea-11ec-9820-32212bae8fb2</t>
  </si>
  <si>
    <t>Насос ПК Волга 3л</t>
  </si>
  <si>
    <t>Аксессуары и комплектующие для надувных лодок</t>
  </si>
  <si>
    <t>0635cf7a-b271-11eb-8b26-0a580a020812</t>
  </si>
  <si>
    <t>Ursapharm Arzneimittel GmbH Посиформин  2% 5гр мазь</t>
  </si>
  <si>
    <t>Лекарства для глаз</t>
  </si>
  <si>
    <t>0667f535-9414-11e9-b2f7-0a580a0205c8</t>
  </si>
  <si>
    <t>Чехол StarLine А61/91 черный</t>
  </si>
  <si>
    <t>Чехлы для брелков</t>
  </si>
  <si>
    <t>0675aeee-940e-11e9-b2f7-0a580a0205c8</t>
  </si>
  <si>
    <t>Иммобилайзер StarLine i95 серый</t>
  </si>
  <si>
    <t>Иммобилайзеры</t>
  </si>
  <si>
    <t>069c0461-27f8-11ec-b82d-4e65c688009c</t>
  </si>
  <si>
    <t>Мотоблок Denzel DPT-270 56402</t>
  </si>
  <si>
    <t>Мотоблоки</t>
  </si>
  <si>
    <t>06e64452-2e25-11eb-beec-0a580a0206d9</t>
  </si>
  <si>
    <t>Вспениватель молока Smeg MFF01BLEU черный</t>
  </si>
  <si>
    <t>Вспениватель молока</t>
  </si>
  <si>
    <t>Перчатки</t>
  </si>
  <si>
    <t>0709c1d7-35c1-11ea-b2ed-0a580a02020d</t>
  </si>
  <si>
    <t>Ракетка для бадминтона Babolat Satelite Blast TJ str 2 красная</t>
  </si>
  <si>
    <t>Бадминтон</t>
  </si>
  <si>
    <t>070f25ad-6b78-11eb-8223-0a580a0205aa</t>
  </si>
  <si>
    <t>Скакалка Xiaomi Yunmai Sports YMHR-P702 черная</t>
  </si>
  <si>
    <t>Скакалки</t>
  </si>
  <si>
    <t>071533c2-974f-11ec-862d-7a119c315ca8</t>
  </si>
  <si>
    <t>Ерш Swensa ATC-1204PK-05 розовый</t>
  </si>
  <si>
    <t>Ершики для унитаза</t>
  </si>
  <si>
    <t>073a32b9-fbc4-11ec-9288-6245a782633b</t>
  </si>
  <si>
    <t>Ступица колеса Patron PBK4022H</t>
  </si>
  <si>
    <t>Трансмиссия и ходовая часть</t>
  </si>
  <si>
    <t>0747dfe8-0cb2-11ec-8175-0a580a0207b5</t>
  </si>
  <si>
    <t>Бинокль Veber Alfa 10x50 WP черный</t>
  </si>
  <si>
    <t>Бинокли и монокуляры</t>
  </si>
  <si>
    <t>075dcd04-dabd-11ec-87b7-8ebc7b7f1404</t>
  </si>
  <si>
    <t>Пароварка Mastrad F70000 черная</t>
  </si>
  <si>
    <t>Пароварки бытовые</t>
  </si>
  <si>
    <t>077d4b71-8969-11ec-b226-f21906c44cb5</t>
  </si>
  <si>
    <t>Эхолот Lucky Starter-068</t>
  </si>
  <si>
    <t>Эхолоты и картплоттеры</t>
  </si>
  <si>
    <t>07ad0eea-1bfd-11ea-9223-0a580a020350</t>
  </si>
  <si>
    <t>Гейнер Universal Gain Fast 3100 клубничный 4.5кг</t>
  </si>
  <si>
    <t>Гейнер</t>
  </si>
  <si>
    <t>07bb0529-e576-11ec-a2e5-ee7f704d57f2</t>
  </si>
  <si>
    <t>Провода прикуривания Goodyear  Контакт 200А чехол на молнии  2,2 м</t>
  </si>
  <si>
    <t>Зарядные и пуско-зарядные устройства для аккумуляторов</t>
  </si>
  <si>
    <t>07c8720e-bf15-11e9-8da6-0a580a020559</t>
  </si>
  <si>
    <t>Решетка гриль универсальная Boyscout 61303 серебристая</t>
  </si>
  <si>
    <t>Аксессуары для мангалов</t>
  </si>
  <si>
    <t>07d82de7-b713-11eb-a54e-0a580a02069a</t>
  </si>
  <si>
    <t>Спасательный жилет Seanovo SXJ04 XS красный</t>
  </si>
  <si>
    <t>Спасательные жилеты</t>
  </si>
  <si>
    <t>07d85c25-686e-11ec-9fe0-1e783317b9f4</t>
  </si>
  <si>
    <t>Тестомес HNC HHY-10M</t>
  </si>
  <si>
    <t>Тестомесы</t>
  </si>
  <si>
    <t>07e52e8d-3829-11ea-b21a-0a580a0205b6</t>
  </si>
  <si>
    <t>Трубка для плавания Finis Freestyle 1sz желтая</t>
  </si>
  <si>
    <t>Трубка для бассейна</t>
  </si>
  <si>
    <t>07ec0dc4-8940-11eb-919a-0a580a02081c</t>
  </si>
  <si>
    <t>Сменный картридж Барьер Жесткость Железо К301Р00 белый</t>
  </si>
  <si>
    <t>Кассеты для кувшинных фильтров</t>
  </si>
  <si>
    <t>07f034b0-1555-11ed-a685-56f6678b4fd3</t>
  </si>
  <si>
    <t>Раскладушка туристическая Helios T-HS-BD630-98828-GG</t>
  </si>
  <si>
    <t>Раскладушки</t>
  </si>
  <si>
    <t>07f9fb03-8b3a-11ec-9291-0e0157661218</t>
  </si>
  <si>
    <t>Маникюрный набор Zinger 5П ZE-MSFE-501-2-SM</t>
  </si>
  <si>
    <t>Маникюрные и педикюрные  наборы</t>
  </si>
  <si>
    <t>08008da6-c557-11e9-8353-0a580a0202b5</t>
  </si>
  <si>
    <t>Робот для мойки окон Hobot-188 белый</t>
  </si>
  <si>
    <t>Роботы-мойщики окон</t>
  </si>
  <si>
    <t>086117e8-1717-11ea-9322-0a580a02075b</t>
  </si>
  <si>
    <t>Сменный блок для дозатора мыла Xiaomi Foaming Hand Wash голубой</t>
  </si>
  <si>
    <t>Сменные блоки для жидкого мыла</t>
  </si>
  <si>
    <t>087fae8f-9fcd-11ec-b170-fe7725786fb5</t>
  </si>
  <si>
    <t>Карниз Gloria 101S хром</t>
  </si>
  <si>
    <t>Карнизы для ванн</t>
  </si>
  <si>
    <t>08896fdb-8d7b-11ec-a312-2e8d6ab1e02c</t>
  </si>
  <si>
    <t>Гантель Ok PRO OK1025A9 9кг</t>
  </si>
  <si>
    <t>Гантели</t>
  </si>
  <si>
    <t>0893b78b-e736-11ec-9f22-8ebc7b7f1404</t>
  </si>
  <si>
    <t>W.H.P.M. Bioreserach &amp; Technology  Тест Mon Ami на  беременность 1 шт</t>
  </si>
  <si>
    <t>Диагностические тесты</t>
  </si>
  <si>
    <t>08a91044-46e6-11ec-9cda-3ef7739977d8</t>
  </si>
  <si>
    <t>Спальный мешок Следопыт Traveller XL хаки</t>
  </si>
  <si>
    <t>Спальные мешки</t>
  </si>
  <si>
    <t>08c427c3-f5c8-11eb-9259-0a580a02054c</t>
  </si>
  <si>
    <t>Шприц Jiangsu Kanghua Medical Equipment Co. Ltd Bioject 10мл трехкомпонентный игла 21Gх1 1/2 1шт</t>
  </si>
  <si>
    <t>Колющие расходные материалы</t>
  </si>
  <si>
    <t>08d15e27-900f-11ec-928a-52881d83ca95</t>
  </si>
  <si>
    <t>Ароматическая свеча Yankee Candle 76250E At the Beach</t>
  </si>
  <si>
    <t>Cвечи</t>
  </si>
  <si>
    <t>092b1028-e0ae-11ec-a2e5-ee7f704d57f2</t>
  </si>
  <si>
    <t>Топливный насос Bosch 0 580 464 125</t>
  </si>
  <si>
    <t>Топливные насосы</t>
  </si>
  <si>
    <t>09ec435f-9404-11e9-8b2a-0a580a020342</t>
  </si>
  <si>
    <t>Брелок StarLine А63 белый</t>
  </si>
  <si>
    <t>Брелки для сигнализации</t>
  </si>
  <si>
    <t>09f70bfd-d63e-11ea-8d71-0a580a0206eb</t>
  </si>
  <si>
    <t>Электробайк Shan Su Q24 Standard желтый</t>
  </si>
  <si>
    <t>Электробайки</t>
  </si>
  <si>
    <t>09f8318c-58e9-11ec-8860-7a7d01a56155</t>
  </si>
  <si>
    <t>Спрей  для авто Areon Black 50мл</t>
  </si>
  <si>
    <t>Химия и косметика</t>
  </si>
  <si>
    <t>Ароматизаторы</t>
  </si>
  <si>
    <t>0ac4c1f1-3551-11ec-a912-7eea5c40a73d</t>
  </si>
  <si>
    <t>Опрыскиватель Milwaukee M18 BPFPCS-0</t>
  </si>
  <si>
    <t>Опрыскиватели и распылители</t>
  </si>
  <si>
    <t>0b10a2fc-f557-11e9-b11d-0a580a0204b1</t>
  </si>
  <si>
    <t>Установочный комплект Nakamichi NK-WK24</t>
  </si>
  <si>
    <t>Акустические провода и переходники</t>
  </si>
  <si>
    <t>0b38c56b-a8eb-11ec-b287-f660823c3021</t>
  </si>
  <si>
    <t>Диск Hygge Ok PRO OK20305 5кг</t>
  </si>
  <si>
    <t>Диски для штанг</t>
  </si>
  <si>
    <t>0b674690-b447-11e9-bc1b-0a580a0207eb</t>
  </si>
  <si>
    <t>Инвертор Airline API-750-04 12В-220В 750 Вт серый</t>
  </si>
  <si>
    <t>Преобразователи напряжения</t>
  </si>
  <si>
    <t>0b7348e5-cb89-11ec-bbc8-3eb3574d84ee</t>
  </si>
  <si>
    <t>Петля Глиссона G-Vite GV-PG2021</t>
  </si>
  <si>
    <t>Тренировочные петли</t>
  </si>
  <si>
    <t>0bac4695-73b8-11e9-aa96-0a580a02078f</t>
  </si>
  <si>
    <t>Нарукавники для плавания Arena  Roll 30 оранжевый</t>
  </si>
  <si>
    <t>Нарукавник для плавания</t>
  </si>
  <si>
    <t>0c066eac-8a6b-11ec-8c2a-56bed54f77ed</t>
  </si>
  <si>
    <t>Автомобильная Лампа Philips HB4 Cristal Vision</t>
  </si>
  <si>
    <t>Оптика</t>
  </si>
  <si>
    <t>Фары и дополнительный свет</t>
  </si>
  <si>
    <t>0c7ec43e-00f2-11ec-b78c-0a580a0202a2</t>
  </si>
  <si>
    <t>Манжета Omron для тонометров M2 Basic M2 Classic M3 Expert M5 22-42см</t>
  </si>
  <si>
    <t>Манжеты для тонометров</t>
  </si>
  <si>
    <t>0d04d09c-02cb-11ed-a0d9-e2ff7dba4d83</t>
  </si>
  <si>
    <t>Кормушка Bomber 190-804</t>
  </si>
  <si>
    <t>Кормушки для  рыбалки</t>
  </si>
  <si>
    <t>0d20e2ec-825b-11ec-80e5-ca339ad152d7</t>
  </si>
  <si>
    <t>Автомобильная подвеска на зеркало Areon Kia</t>
  </si>
  <si>
    <t>Подвески и статуэтки для автомобиля</t>
  </si>
  <si>
    <t>0d41a6e2-f155-11ec-9a25-8e28ac2cbc5a</t>
  </si>
  <si>
    <t>Аманат ТОО Аптечка универсальная текстиль</t>
  </si>
  <si>
    <t>Аптечки, наборы первой помощи</t>
  </si>
  <si>
    <t>0d5a3714-cc2d-11ec-800b-ca3ce618035b</t>
  </si>
  <si>
    <t>Стол-холодильник промышленный Ylait SLLDZ4-18LC серебристый</t>
  </si>
  <si>
    <t>Промышленные холодильники</t>
  </si>
  <si>
    <t>0d90b894-2df0-11e9-947d-0a580a02037f</t>
  </si>
  <si>
    <t>Панель для мультипекаря Redmond Ramb-18 черная</t>
  </si>
  <si>
    <t>Аксессуары к грилям и мультипекарям</t>
  </si>
  <si>
    <t>0dce3db0-1095-11ec-a86a-b641bfd02ef4</t>
  </si>
  <si>
    <t>Автополотенце Greenway Aquamagic Luxe двухстороннее чёрное</t>
  </si>
  <si>
    <t>Салфетки и губки для автомобиля</t>
  </si>
  <si>
    <t>0dd05782-ee2c-11ec-84d3-6666e72a70f8</t>
  </si>
  <si>
    <t>Масло цепное Patriot 850030700 1л</t>
  </si>
  <si>
    <t>Масла и смазки для садовой техники</t>
  </si>
  <si>
    <t>0e399279-ebb6-11eb-8da2-0a580a020544</t>
  </si>
  <si>
    <t>Трансмиссионное масло Rosneft Kinetic ATF III 4л</t>
  </si>
  <si>
    <t>Трансмиссионные масла</t>
  </si>
  <si>
    <t>0e3fd0b3-95e6-11eb-95bb-0a580a0208f3</t>
  </si>
  <si>
    <t>Вакууматор Kitfort КТ-1505-1 чёрный</t>
  </si>
  <si>
    <t>Вакуумный упаковщик</t>
  </si>
  <si>
    <t>0e51d53e-a8e0-11ec-82b1-b62dcd6e4665</t>
  </si>
  <si>
    <t>Квадроцикл Racer RC125 Bull красный</t>
  </si>
  <si>
    <t>Квадроциклы</t>
  </si>
  <si>
    <t>0e7cebaa-d1dc-11ec-800b-ca3ce618035b</t>
  </si>
  <si>
    <t>Пистолет для подкачки шин Rockforce RF-STG-24</t>
  </si>
  <si>
    <t>Пистолет для подкачки шин</t>
  </si>
  <si>
    <t>0e90b34b-08e1-11ed-b6c1-9ea5a45b3b0e</t>
  </si>
  <si>
    <t>Распылитель-дождеватель Palisad 65472</t>
  </si>
  <si>
    <t>Разбрызгиватели и насадки для шлангов</t>
  </si>
  <si>
    <t>0ebe33fc-c9d4-11eb-83ce-0a580a0205e0</t>
  </si>
  <si>
    <t>Johnson &amp; Johnson Listerine детский ополаскиватель Ягодная свежесть 250мл</t>
  </si>
  <si>
    <t>Стоматологические средства</t>
  </si>
  <si>
    <t>0ed5eca5-b2c4-11e9-ae98-0a580a020442</t>
  </si>
  <si>
    <t>Компрессор автомобильный Ginzza Classic-2 серебристый</t>
  </si>
  <si>
    <t>Автомобильные компрессоры</t>
  </si>
  <si>
    <t>0f772519-0e51-11ed-a36b-9ea5a45b3b0e</t>
  </si>
  <si>
    <t>Канистра вертикальная Denzel 53132 25л желтая</t>
  </si>
  <si>
    <t>Топливные канистры</t>
  </si>
  <si>
    <t>103875ff-578d-11ec-8860-7a7d01a56155</t>
  </si>
  <si>
    <t>Будильник кубик MoodiCare Naruto 04</t>
  </si>
  <si>
    <t>Будильники и радиочасы</t>
  </si>
  <si>
    <t>1073119c-63b1-11ec-8cc8-7a5ede7c8d3a</t>
  </si>
  <si>
    <t>Пятновыводитель FB Oxy Color 947155/N 500гр</t>
  </si>
  <si>
    <t>Аксессуары для стиральных машин</t>
  </si>
  <si>
    <t>108ffaab-9735-11e9-a678-0a580a0204d1</t>
  </si>
  <si>
    <t>Проводный электропривод -5 StarLine  24В SL-5-24 черный</t>
  </si>
  <si>
    <t>Проводный электропривод</t>
  </si>
  <si>
    <t>10b0c7b1-bceb-11e9-854d-0a580a020462</t>
  </si>
  <si>
    <t>Крепление для смартфона Xiaomi Mijia M365 Smart Electric Scooter</t>
  </si>
  <si>
    <t>Аксессуары для электросамокатов</t>
  </si>
  <si>
    <t>1147df91-9c3c-11ec-8f4a-fe7725786fb5</t>
  </si>
  <si>
    <t>Зонт для кафе Афина AFM-250SDB-Dark Beige</t>
  </si>
  <si>
    <t>Зонты от солнца и павильоны</t>
  </si>
  <si>
    <t>Садовые и пляжные зонты</t>
  </si>
  <si>
    <t>11908fe2-e29a-11ec-95a1-ca3ce618035b</t>
  </si>
  <si>
    <t>Коврик для фитнеса Donic Schildkrot Fitness Mat 960070 розовый</t>
  </si>
  <si>
    <t>Коврики для занятий йогой и фитнесом</t>
  </si>
  <si>
    <t>122cf8e9-91eb-11eb-9689-0a580a02062c</t>
  </si>
  <si>
    <t>Мягкий щит Romana pro 1х1,5х0,6м синий</t>
  </si>
  <si>
    <t>Маты</t>
  </si>
  <si>
    <t>128448b0-bf2a-11e9-be1c-0a580a0202aa</t>
  </si>
  <si>
    <t>Табурет складной Easy Camp Rigel Stool 420012 серый</t>
  </si>
  <si>
    <t>Стулья</t>
  </si>
  <si>
    <t>12890038-82d1-11ea-a30e-0a580a02041c</t>
  </si>
  <si>
    <t>Нитрат-тестер Greentest ECO 6 белый</t>
  </si>
  <si>
    <t>Нитрат-тестеры и эковизоры</t>
  </si>
  <si>
    <t>13179210-145f-11ec-b350-cae76fdadb22</t>
  </si>
  <si>
    <t>Массажная ванночка Sakura SA-5303P бело-розовая</t>
  </si>
  <si>
    <t>Массажные ванночки</t>
  </si>
  <si>
    <t>13478e48-d749-11e8-bb32-0a580a0202a2</t>
  </si>
  <si>
    <t>Сменный фильтр Xiaomi MiJia AirWear для маски  белый</t>
  </si>
  <si>
    <t>Аксессуары для масок</t>
  </si>
  <si>
    <t>1372031e-f3d0-11e9-9ce6-0a580a020480</t>
  </si>
  <si>
    <t>Бустер тестостерона Vplab Testoboom 90 капс</t>
  </si>
  <si>
    <t>Повышение тестостерона</t>
  </si>
  <si>
    <t>13889ac1-d8c5-11eb-bf0a-0a580a0205e0</t>
  </si>
  <si>
    <t>Лодочный мотор Seatan T3.5BMS двухтактный серый</t>
  </si>
  <si>
    <t>Лодочные моторы</t>
  </si>
  <si>
    <t>142ba38d-df5e-11ec-a7ab-ee7f704d57f2</t>
  </si>
  <si>
    <t>Бампер задний Технопласт Lada 21704 21704280401501 белое облако</t>
  </si>
  <si>
    <t>Детали кузова</t>
  </si>
  <si>
    <t>Бампера</t>
  </si>
  <si>
    <t>146dfc6a-5428-11ec-b6fc-4a4d778a4d62</t>
  </si>
  <si>
    <t>Насадки цилиндрические для стайлера Dyson 20мм фуксия</t>
  </si>
  <si>
    <t>Насадки для укладки волос</t>
  </si>
  <si>
    <t>14cb431d-aac7-11ec-b287-f660823c3021</t>
  </si>
  <si>
    <t>Трости Fizan Lhotse Foam S20 7506</t>
  </si>
  <si>
    <t>Трость</t>
  </si>
  <si>
    <t>14f25c83-cc28-11ec-800b-ca3ce618035b</t>
  </si>
  <si>
    <t>Промышленная газовая плита Manta BZL-6A серебристая</t>
  </si>
  <si>
    <t>Промышленные газовые плиты</t>
  </si>
  <si>
    <t>15a48638-c56a-11e9-b9c6-0a580a0203ab</t>
  </si>
  <si>
    <t>Чистящие салфетки для Hobot Legee-668 2 комплекта</t>
  </si>
  <si>
    <t>Аксессуары для роботов-мойщиков</t>
  </si>
  <si>
    <t>15ae931f-a48d-11ec-acfe-ba62ddef08f8</t>
  </si>
  <si>
    <t>Фитопанель Fitolux Full spectrum 2000 Вт</t>
  </si>
  <si>
    <t>Фитоосвещение</t>
  </si>
  <si>
    <t>163552f3-ebb3-11eb-9cb8-0a580a0202ad</t>
  </si>
  <si>
    <t>Solgar, Melatonin 10мг 60 табл</t>
  </si>
  <si>
    <t>Мелатонин</t>
  </si>
  <si>
    <t>168dc249-909d-11ec-aa0f-fe2bcd27a548</t>
  </si>
  <si>
    <t>Бодибар Hygge HG1156 3кг</t>
  </si>
  <si>
    <t>Бодибары</t>
  </si>
  <si>
    <t>16aac0bf-7b88-11e9-bff0-0a580a020309</t>
  </si>
  <si>
    <t>Манометр SKS Airchecker черно-серебристый</t>
  </si>
  <si>
    <t>16cd50e7-9091-11ec-aa0f-fe2bcd27a548</t>
  </si>
  <si>
    <t>Медицинбол Hygge HG1213 6кг голубой</t>
  </si>
  <si>
    <t>Медицинболы</t>
  </si>
  <si>
    <t>173c5f57-6864-11ec-9da6-7270efc8ba9b</t>
  </si>
  <si>
    <t>Газовый двойной донер аппарат Remta D 04MZ</t>
  </si>
  <si>
    <t>Аппараты для шаурмы</t>
  </si>
  <si>
    <t>177e08c2-d2cb-11ec-bbc8-3eb3574d84ee</t>
  </si>
  <si>
    <t>Gedeon Richter  Ретаболил 50 мг/мл ампула 1 шт</t>
  </si>
  <si>
    <t>Заболевания крови</t>
  </si>
  <si>
    <t>17c744db-01e2-11ea-9d4b-0a580a0202fa</t>
  </si>
  <si>
    <t>Шагомер Omron Walking Style III пурпурный</t>
  </si>
  <si>
    <t>Шагомеры</t>
  </si>
  <si>
    <t>17e1ec8d-e17a-11ec-a2e5-ee7f704d57f2</t>
  </si>
  <si>
    <t>Мяч волейбольный G-Vite Star SB-SR15</t>
  </si>
  <si>
    <t>Волейбол</t>
  </si>
  <si>
    <t>Волейбольные мячи</t>
  </si>
  <si>
    <t>18972038-656e-11eb-95b3-0a580a02046e</t>
  </si>
  <si>
    <t>GPS трекер Teltonika FMB920</t>
  </si>
  <si>
    <t>GPS-трекеры</t>
  </si>
  <si>
    <t>18bc11c0-f683-11ec-ba32-f6c3397894db</t>
  </si>
  <si>
    <t>Шкатулка Lefard 222-665 белая</t>
  </si>
  <si>
    <t>Шкатулка</t>
  </si>
  <si>
    <t>1a436b14-ee24-11ec-84d3-6666e72a70f8</t>
  </si>
  <si>
    <t>Леска для триммеров Hammer 216-816</t>
  </si>
  <si>
    <t>Лески и ножи для триммеров</t>
  </si>
  <si>
    <t>1a9b5687-a94b-11e9-b649-0a580a02053e</t>
  </si>
  <si>
    <t>Мини блок питания Lidonet 60W 220/12V</t>
  </si>
  <si>
    <t>Комплектующие для светильников</t>
  </si>
  <si>
    <t>1ac887f2-8fc9-11ec-aa0f-fe2bcd27a548</t>
  </si>
  <si>
    <t>Турник HouseFit DD-6610</t>
  </si>
  <si>
    <t>Турники и брусья</t>
  </si>
  <si>
    <t>1b331e1c-89cf-11ec-98e6-3ea33917ed75</t>
  </si>
  <si>
    <t>Степпер Start Line Mobile  SLF 5705-1</t>
  </si>
  <si>
    <t>Степперы</t>
  </si>
  <si>
    <t>1b7fbf05-972b-11e9-b2f7-0a580a0205c8</t>
  </si>
  <si>
    <t>Подкапотный модуль Призрак HCU-230 черный</t>
  </si>
  <si>
    <t>Модули для автосигнализаций</t>
  </si>
  <si>
    <t>1c079706-87c3-11eb-9689-0a580a02062c</t>
  </si>
  <si>
    <t>Помпа Ecosoft Pure Kpompoeco</t>
  </si>
  <si>
    <t>Помпы</t>
  </si>
  <si>
    <t>1c7898ab-541d-11ec-9b61-b6333fb20b24</t>
  </si>
  <si>
    <t>Иглы Organ Needles Universal 130/705H 4964832150905 универсальные 5шт</t>
  </si>
  <si>
    <t>Иглы</t>
  </si>
  <si>
    <t>1cb5ff43-b673-11ec-95c9-8620fdb6d86a</t>
  </si>
  <si>
    <t>Буй для плавания детский Bearhike 10 л оранжевый</t>
  </si>
  <si>
    <t>Буи для плавания</t>
  </si>
  <si>
    <t>1cbbcd51-7cfd-11ec-80e5-ca339ad152d7</t>
  </si>
  <si>
    <t>Спрей-увлажнитель для лица TOUCHBeauty TB-(AS) 1185 V2</t>
  </si>
  <si>
    <t>Наборы для очищения кожи</t>
  </si>
  <si>
    <t>1d812994-b9a2-11e9-9d70-0a580a0207f9</t>
  </si>
  <si>
    <t>Дрифт Скутер SBW 2019 красный</t>
  </si>
  <si>
    <t>Дрифт-скутеры</t>
  </si>
  <si>
    <t>1e6e68e9-a949-11e9-aaee-0a580a020536</t>
  </si>
  <si>
    <t>Светодиодная лента Lidonet Smd 3528 RGB</t>
  </si>
  <si>
    <t>Светодиодные ленты</t>
  </si>
  <si>
    <t>1eee2b49-cd89-11ea-b7f5-0a580a0204cb</t>
  </si>
  <si>
    <t>Фильтр Braun BRSF 001 для парогенератора CareStyle</t>
  </si>
  <si>
    <t>Аксессуары для утюгов</t>
  </si>
  <si>
    <t>1f874810-f488-11e9-9ce6-0a580a020480</t>
  </si>
  <si>
    <t>Лампочка Akpo GU10 LED</t>
  </si>
  <si>
    <t>Аксессуары к вытяжкам</t>
  </si>
  <si>
    <t>1fc050a0-f12c-11ec-a903-6666e72a70f8</t>
  </si>
  <si>
    <t>Набор для ванной комнаты Riviere 4 предмета черный</t>
  </si>
  <si>
    <t>Наборы в ванную комнату</t>
  </si>
  <si>
    <t>20dcc1a8-972f-11e9-b2f7-0a580a0205c8</t>
  </si>
  <si>
    <t>Сирена динамическая StarLine S-20.3 1</t>
  </si>
  <si>
    <t>Сирена динамическая</t>
  </si>
  <si>
    <t>2178b4f5-36e8-11ec-82be-f663c2cb16a1</t>
  </si>
  <si>
    <t>Мини-футбол Start Line Compact 48 SLP-4824F4</t>
  </si>
  <si>
    <t>Настольный футбол и хоккей</t>
  </si>
  <si>
    <t>219b4746-88d2-11eb-bfcd-0a580a0204d9</t>
  </si>
  <si>
    <t>Доска для плавания Arena Printed 111 черная</t>
  </si>
  <si>
    <t>Доска для плавания</t>
  </si>
  <si>
    <t>21ede9fe-db39-11ec-87b7-8ebc7b7f1404</t>
  </si>
  <si>
    <t>Электроскребок Karcher EDI 4 желтый</t>
  </si>
  <si>
    <t>Щетки и скребки</t>
  </si>
  <si>
    <t>226bf054-dbf7-11ec-a3b3-3eb3574d84ee</t>
  </si>
  <si>
    <t>Паровой шкаф Kang Shun Da KSD-60</t>
  </si>
  <si>
    <t>Мультиварки и пароварки промышленные</t>
  </si>
  <si>
    <t>233116d4-7630-11e9-aa96-0a580a02078f</t>
  </si>
  <si>
    <t>Алкотестер Ritmix RAT-310 черный</t>
  </si>
  <si>
    <t>Алкотестеры</t>
  </si>
  <si>
    <t>238cb756-2c1a-11ec-8762-7ec41292f682</t>
  </si>
  <si>
    <t>Камера заднего вида Xiaomi 70mai Rear Camera RC06 черная</t>
  </si>
  <si>
    <t>Камеры заднего вида</t>
  </si>
  <si>
    <t>23de7685-ef00-11e8-9190-0a580a020475</t>
  </si>
  <si>
    <t>Интарсионная каретка SilverReed AG11 белая</t>
  </si>
  <si>
    <t>Аксессуары для швейных и вязальных машин</t>
  </si>
  <si>
    <t>24ce4608-0b34-11ed-a36b-9ea5a45b3b0e</t>
  </si>
  <si>
    <t>Сушилка для обуви Maxwell MW-4103 черно-красная</t>
  </si>
  <si>
    <t>Сушилки и формодержатели для обуви</t>
  </si>
  <si>
    <t>26199ad3-a58c-11ea-9b3a-0a580a020809</t>
  </si>
  <si>
    <t>Яйцеварка Steba EK 6 серебристая</t>
  </si>
  <si>
    <t>Яйцеварка</t>
  </si>
  <si>
    <t>275fe9e8-38e1-11ea-b21a-0a580a0205b6</t>
  </si>
  <si>
    <t>Палки для скандинавской ходьбы Tramp Fitness фиолетовые</t>
  </si>
  <si>
    <t>Палки для ходьбы</t>
  </si>
  <si>
    <t>27d62cff-bcb7-11e9-854d-0a580a020462</t>
  </si>
  <si>
    <t>Стол-камин газовый Napoleon Hampton 127x82 серый</t>
  </si>
  <si>
    <t>Столы-камины газовые</t>
  </si>
  <si>
    <t>280ee1c5-e709-11ec-9f22-8ebc7b7f1404</t>
  </si>
  <si>
    <t>Автомобильный органайзер Stels 54394 серый</t>
  </si>
  <si>
    <t>Органайзеры для автомобиля</t>
  </si>
  <si>
    <t>29877f92-9701-11e9-b2f7-0a580a0205c8</t>
  </si>
  <si>
    <t>Доводчик стекл Cenmax AS-4 черный</t>
  </si>
  <si>
    <t>Доводчики стекол</t>
  </si>
  <si>
    <t>2b20db33-bbc2-11ec-974f-0ed75ab83048</t>
  </si>
  <si>
    <t>Спирометр Contec SP70B  белый</t>
  </si>
  <si>
    <t>Спирометры</t>
  </si>
  <si>
    <t>2b2b4736-cbcf-11ec-87b7-8ebc7b7f1404</t>
  </si>
  <si>
    <t>Шампур Good Wood 55см</t>
  </si>
  <si>
    <t>Шампуры для мангалов</t>
  </si>
  <si>
    <t>2c30cea5-5e50-11ec-b46b-86f8c5b49e4a</t>
  </si>
  <si>
    <t>Боксерские перчатки Adidas черно-золотистый</t>
  </si>
  <si>
    <t>2d1894b9-6d42-11eb-95b3-0a580a02046e</t>
  </si>
  <si>
    <t>Весы лабораторные Масса К ВК-3000</t>
  </si>
  <si>
    <t>Весы лабораторные</t>
  </si>
  <si>
    <t>2d7bc2fc-8807-11ec-9da6-7270efc8ba9b</t>
  </si>
  <si>
    <t>Гребной тренажер BH Fitness Cardiff</t>
  </si>
  <si>
    <t>Гребные тренажеры</t>
  </si>
  <si>
    <t>2e7f5f3a-4d36-11ec-9f78-22051953ea42</t>
  </si>
  <si>
    <t>Цветок Сансевиерия</t>
  </si>
  <si>
    <t>Комнатные растения</t>
  </si>
  <si>
    <t>2ef1fd74-ca8c-11eb-b0ff-0a580a020318</t>
  </si>
  <si>
    <t>Innothera Chouzy Флебодиа 600 мг 60 шт таблетки</t>
  </si>
  <si>
    <t>Препараты от варикоза</t>
  </si>
  <si>
    <t>325c7334-7b66-11ec-98e6-3ea33917ed75</t>
  </si>
  <si>
    <t>Подушка-косточка Skyway M чёрная</t>
  </si>
  <si>
    <t>Автомобильные подушки</t>
  </si>
  <si>
    <t>32c20649-973e-11e9-b2f7-0a580a0205c8</t>
  </si>
  <si>
    <t>Климат контроль Призрак FanControl-GSM черный</t>
  </si>
  <si>
    <t>Климат контроли</t>
  </si>
  <si>
    <t>3453a616-da8a-11ec-a3b3-3eb3574d84ee</t>
  </si>
  <si>
    <t>Foshan Dongfang Medical Equipment Manufactory Ltd.  Костыль  FS925 M алюминиевый  2 шт</t>
  </si>
  <si>
    <t>Инвалидные кресла и средства реабилитации</t>
  </si>
  <si>
    <t>Костыли, трости</t>
  </si>
  <si>
    <t>35366faa-5c3a-11ea-bd0a-0a580a0207ec</t>
  </si>
  <si>
    <t>Кухонный процессор KitchenAid 5KCF0103EER красный</t>
  </si>
  <si>
    <t>Кухонный процессор</t>
  </si>
  <si>
    <t>35afcef4-d1fc-11ec-bbc8-3eb3574d84ee</t>
  </si>
  <si>
    <t>Шатер Jaoli Пагода 5х5 белый</t>
  </si>
  <si>
    <t>Шатры и тенты</t>
  </si>
  <si>
    <t>370c4a97-90aa-11ec-bd94-8ad7d4f16dbc</t>
  </si>
  <si>
    <t>Гиря Hygge HG2201 6кг</t>
  </si>
  <si>
    <t>Гири</t>
  </si>
  <si>
    <t>381d7bdd-82c8-11e9-aaf0-0a580a02080b</t>
  </si>
  <si>
    <t>Ломтерезка Clatronic AS 2958 белая</t>
  </si>
  <si>
    <t>Ломтерезка</t>
  </si>
  <si>
    <t>38c71569-003d-11ec-b047-0a580a020375</t>
  </si>
  <si>
    <t>Крючок Ikea Фьйантиг 203.643.58 черный</t>
  </si>
  <si>
    <t>Ключницы и ящики для ключей</t>
  </si>
  <si>
    <t>390becff-033c-11eb-a501-0a580a020550</t>
  </si>
  <si>
    <t>Магнит Neoline X-COP Magnet для фиксации радар-детектора</t>
  </si>
  <si>
    <t>Аксессуары для радар-детекторов</t>
  </si>
  <si>
    <t>3a25c8a9-d5ac-11ec-ab81-ee7f704d57f2</t>
  </si>
  <si>
    <t>Жиросжигатель Cloma Pharma Methyldrene 25 100 капсул</t>
  </si>
  <si>
    <t>Жиросжигатели</t>
  </si>
  <si>
    <t>3bc70db0-9153-11ec-b039-8ad7d4f16dbc</t>
  </si>
  <si>
    <t>Дартс Joerex JD6080 45см</t>
  </si>
  <si>
    <t>Мишени для дартса</t>
  </si>
  <si>
    <t>418dfae9-fa13-11e9-bd13-0a580a0205aa</t>
  </si>
  <si>
    <t>Полигаль Rational 6/2 10 00ПРОЗРАЧ1УФ белый</t>
  </si>
  <si>
    <t>Сотовый поликарбонат</t>
  </si>
  <si>
    <t>41dbbb7f-9711-11e9-a678-0a580a0204d1</t>
  </si>
  <si>
    <t>Маяк StarLine M36 черный</t>
  </si>
  <si>
    <t>Маяк</t>
  </si>
  <si>
    <t>421909c5-4b41-11ec-8235-fe9a6f6f78de</t>
  </si>
  <si>
    <t>Безмен Galaxy GL 2831 черный</t>
  </si>
  <si>
    <t>Весы для багажа</t>
  </si>
  <si>
    <t>43c15643-7adf-11e9-b6d8-0a580a02075c</t>
  </si>
  <si>
    <t>Клипса для носа Arena Strap 20 синяя</t>
  </si>
  <si>
    <t>Клипса для носа</t>
  </si>
  <si>
    <t>441a7b6e-0687-11ed-9c91-6ec3196f7b9b</t>
  </si>
  <si>
    <t>Амортизатор Stellox 2213-0032-SX</t>
  </si>
  <si>
    <t>Амортизаторы</t>
  </si>
  <si>
    <t>454b92df-6af9-11e8-b630-38d5471b5ca7</t>
  </si>
  <si>
    <t>Ланч-бокс Berossi 1,1 л</t>
  </si>
  <si>
    <t>47d382ef-338e-11ea-b2ed-0a580a02020d</t>
  </si>
  <si>
    <t>Компас Suunto MCB NM mirror черный</t>
  </si>
  <si>
    <t>Компасы</t>
  </si>
  <si>
    <t>49e2b00e-3848-11ea-aca3-0a580a0203a6</t>
  </si>
  <si>
    <t>Покрышка Tacx MTB 27.5 x 1.25 32-584 синяя</t>
  </si>
  <si>
    <t>Аксессуары для велотренажера</t>
  </si>
  <si>
    <t>4a7eda9a-7517-11ec-80e5-ca339ad152d7</t>
  </si>
  <si>
    <t>Насадка для швабры Xiaomi Deerma Spray Mop TB900</t>
  </si>
  <si>
    <t>Комплектующие для швабры</t>
  </si>
  <si>
    <t>4ac82c5b-2041-11ec-bb22-660de8351285</t>
  </si>
  <si>
    <t>Пульсоксиметр IMDK C101A2 черный</t>
  </si>
  <si>
    <t>Пульсоксиметр</t>
  </si>
  <si>
    <t>4ba42ef6-9724-11e9-8b2a-0a580a020342</t>
  </si>
  <si>
    <t>Радарный блок Neoline X-COP R050 черный</t>
  </si>
  <si>
    <t>Радарный блок</t>
  </si>
  <si>
    <t>4da2def9-ee1d-11ec-baad-ca3ce618035b</t>
  </si>
  <si>
    <t>Щетка Hammer Flex 236-022</t>
  </si>
  <si>
    <t>4dd866da-7b3c-11e7-bd22-005056965856</t>
  </si>
  <si>
    <t>Автомагнитола Redpower Toyota Prado 150 (2014+)</t>
  </si>
  <si>
    <t>Авто-мониторы</t>
  </si>
  <si>
    <t>4ee34db2-4cec-11ec-8235-fe9a6f6f78de</t>
  </si>
  <si>
    <t>Cлуховой аппарат Afka Tech LP-906</t>
  </si>
  <si>
    <t>Слуховые аппараты</t>
  </si>
  <si>
    <t>502362d2-232f-11eb-b7b6-0a580a020436</t>
  </si>
  <si>
    <t>Багажник для лыж и сноубордов Thule SnowPack M черный</t>
  </si>
  <si>
    <t>Багажники для лыж и сноубордов</t>
  </si>
  <si>
    <t>511d4632-d6d3-11ec-b36f-ca3ce618035b</t>
  </si>
  <si>
    <t>Защита картера АвтоБроня 111028062 Kia Soul 2009-2014</t>
  </si>
  <si>
    <t>Защита картера и КПП</t>
  </si>
  <si>
    <t>514c9c1b-f0a9-11ec-ad41-e67e71f4afbe</t>
  </si>
  <si>
    <t>Инверсионный стол Start Line Fitness Extension SLF 12D</t>
  </si>
  <si>
    <t>Инверсионный стол</t>
  </si>
  <si>
    <t>53d02ab1-e03e-11ec-aad8-3eb3574d84ee</t>
  </si>
  <si>
    <t>Foshan Dongfang Medical Equipment Ltd.  Ходунки роллаторы  Армед FS912L</t>
  </si>
  <si>
    <t>Корректоры осанки</t>
  </si>
  <si>
    <t>56547b5a-6488-11ec-8cc8-7a5ede7c8d3a</t>
  </si>
  <si>
    <t>Палки треккинговые Wellamart 4216 110-135см чёрные</t>
  </si>
  <si>
    <t>5a40c6c0-9154-11ec-9ebe-52881d83ca95</t>
  </si>
  <si>
    <t>Дротики Joerex JDB0316 3шт 16гр</t>
  </si>
  <si>
    <t>Дротики для дартса</t>
  </si>
  <si>
    <t>5b8952e7-5469-11e9-8362-0a580a0202e1</t>
  </si>
  <si>
    <t>Крепления Netatmo Mount черное</t>
  </si>
  <si>
    <t>Аксессуары для метеостанций</t>
  </si>
  <si>
    <t>5fca8338-9f92-11ec-a927-06dba46182fc</t>
  </si>
  <si>
    <t>Интерьерные наклейки Galerys Животные на шариках</t>
  </si>
  <si>
    <t>Декоративные наклейки</t>
  </si>
  <si>
    <t>616de94a-de3e-11eb-acb9-0a580a02033a</t>
  </si>
  <si>
    <t>Канат Ok PRO OK1953 7м</t>
  </si>
  <si>
    <t>Канаты</t>
  </si>
  <si>
    <t>62035f2f-1ca0-11ea-9223-0a580a020350</t>
  </si>
  <si>
    <t>Подметальная машина Karcher 2 в 1 S 650 жёлтая</t>
  </si>
  <si>
    <t>Подметальные машины</t>
  </si>
  <si>
    <t>6351a899-b70c-11eb-a54e-0a580a02069a</t>
  </si>
  <si>
    <t>Мешок для рыбы Волга 30л серый</t>
  </si>
  <si>
    <t>Мешки и сумки для рыбы</t>
  </si>
  <si>
    <t>6503fd60-cc26-11ec-a0fd-ee7f704d57f2</t>
  </si>
  <si>
    <t>Фризер для производства мороженого Xuemei BL-240A</t>
  </si>
  <si>
    <t>Фризеры для мороженого</t>
  </si>
  <si>
    <t>65a56113-0800-11e9-9343-0a580a020498</t>
  </si>
  <si>
    <t>Автомобильный инвертор 150 Ватт EG-PWC-031 серебристый</t>
  </si>
  <si>
    <t>Автомобильные инверторы</t>
  </si>
  <si>
    <t>67297cba-62cb-11ea-bd0a-0a580a0207ec</t>
  </si>
  <si>
    <t>Стол бильярдный Start Line Модерн 7</t>
  </si>
  <si>
    <t>Бильярдные столы</t>
  </si>
  <si>
    <t>6d296d4d-ee0c-11ec-baad-ca3ce618035b</t>
  </si>
  <si>
    <t>Лопатка KitchenAid 5KFE5T</t>
  </si>
  <si>
    <t>Аксессуары для миксеров</t>
  </si>
  <si>
    <t>74c566a2-788f-11e9-8716-0a580a02080b</t>
  </si>
  <si>
    <t>Коннектор Madwave Fun Noodle Connector 2 Hole голубой</t>
  </si>
  <si>
    <t>Коннектор</t>
  </si>
  <si>
    <t>7eded95a-d4e7-11ec-b36f-ca3ce618035b</t>
  </si>
  <si>
    <t>Амортизатор СААЗ передний левый ВАЗ 2170 Priora</t>
  </si>
  <si>
    <t>Подвеска и рулевое</t>
  </si>
  <si>
    <t>81493da6-cddb-11ec-800b-ca3ce618035b</t>
  </si>
  <si>
    <t>Крюки для перекладины и тяги Onhillsport OS-0308</t>
  </si>
  <si>
    <t>Пауэрлифтинг</t>
  </si>
  <si>
    <t>Лямки и манжеты для тяги</t>
  </si>
  <si>
    <t>8318d77e-a439-11ec-830e-7ef5d9408a2b</t>
  </si>
  <si>
    <t>Швабра Xiaomi Deerma Spray Mop TB880 белая</t>
  </si>
  <si>
    <t>Швабры</t>
  </si>
  <si>
    <t>844993d2-716c-11e9-ad22-0a580a020571</t>
  </si>
  <si>
    <t>TOUCHBeauty TB-1117 электрозавивка для ресниц черная</t>
  </si>
  <si>
    <t>Электрозавивка для ресниц</t>
  </si>
  <si>
    <t>85a364d2-b402-11ec-a34c-6e6860a4ff6e</t>
  </si>
  <si>
    <t>Ажурная каретка Silver Reed 580LACE белая</t>
  </si>
  <si>
    <t>Аксессуары для вязальных машин</t>
  </si>
  <si>
    <t>885a6805-6d3e-11ec-80e5-ca339ad152d7</t>
  </si>
  <si>
    <t>Пила HNC электрическая HKT-184M 380В</t>
  </si>
  <si>
    <t>Пилы гастрономические для разделки мяса и рыбы</t>
  </si>
  <si>
    <t>88d91a95-96fe-11e9-8389-0a580a02078f</t>
  </si>
  <si>
    <t>Стеклоподъёмник Cenmax ЭСП Vigilant АСМ-002 черный</t>
  </si>
  <si>
    <t>Стеклоподъёмники</t>
  </si>
  <si>
    <t>89138b81-84b5-11ec-9da6-7270efc8ba9b</t>
  </si>
  <si>
    <t>Электроскутер Doohan I-Urban 350W синий</t>
  </si>
  <si>
    <t>Электромотоциклы</t>
  </si>
  <si>
    <t>8e9173cc-9540-11eb-830e-0a580a020564</t>
  </si>
  <si>
    <t>Секундомер Madwave Stopwatch green черно-зеленый</t>
  </si>
  <si>
    <t>Секундомер</t>
  </si>
  <si>
    <t>93349809-57ec-11ec-9e89-7a5ede7c8d3a</t>
  </si>
  <si>
    <t>Инсталляция LG для кондиционеров 07-09-12</t>
  </si>
  <si>
    <t>Инсталяция для кондиционеров</t>
  </si>
  <si>
    <t>9855bc21-7ae3-11e9-bff0-0a580a020309</t>
  </si>
  <si>
    <t>Колпачки для скандинавской ходьбы шипованные Tramp  черные</t>
  </si>
  <si>
    <t>Колпачки для скандинавской ходьбы</t>
  </si>
  <si>
    <t>986082e3-b1e1-11e9-a01e-0a580a0207e0</t>
  </si>
  <si>
    <t>Автоспикер Veho S1 Handsfree Car Kit черный</t>
  </si>
  <si>
    <t>Автоспикеры</t>
  </si>
  <si>
    <t>98f5a374-7641-11e9-aa96-0a580a02078f</t>
  </si>
  <si>
    <t>Сауна для лица Scarlett SC-CA300S01 голубая</t>
  </si>
  <si>
    <t>Сауны для лица</t>
  </si>
  <si>
    <t>9ceef025-cabc-11eb-b0ff-0a580a020318</t>
  </si>
  <si>
    <t>Киевгума Кружка Эсмарха 3л в упаковке</t>
  </si>
  <si>
    <t>Мочеприемники и калоприемники</t>
  </si>
  <si>
    <t>a136afdf-d287-11ec-87b7-8ebc7b7f1404</t>
  </si>
  <si>
    <t>Инверсионные ботинки G-Vite Standart GO-9184 черные</t>
  </si>
  <si>
    <t>Инверсионные ботинки</t>
  </si>
  <si>
    <t>a419c326-c1a5-11ea-8513-0a580a0204c7</t>
  </si>
  <si>
    <t>Test0907</t>
  </si>
  <si>
    <t>Крылья</t>
  </si>
  <si>
    <t>aa108fc4-dc11-11ec-87b7-8ebc7b7f1404</t>
  </si>
  <si>
    <t>Ролик для пресса G-Vite GF-00900 черный</t>
  </si>
  <si>
    <t>Ролики для пресса</t>
  </si>
  <si>
    <t>ac79eb4b-e24f-11e8-8ddc-0a580a0203ba</t>
  </si>
  <si>
    <t>Попкорница Ariete Party Time 2952 красная</t>
  </si>
  <si>
    <t>Попкорницы</t>
  </si>
  <si>
    <t>b1f1f26b-c3d7-11e9-815e-0a580a0202b5</t>
  </si>
  <si>
    <t>FM-Модулятор Xiaomi LPN4005R Bluetooth белый</t>
  </si>
  <si>
    <t>Разветвители для прикуривателя</t>
  </si>
  <si>
    <t>c168c257-bd1c-11eb-a338-0a580a020490</t>
  </si>
  <si>
    <t>Маска Mega Pharma ТОО Медицинская трехслойная на резинках</t>
  </si>
  <si>
    <t>Медицинские маски</t>
  </si>
  <si>
    <t>c1bfb656-beda-11ec-88a9-c2ff960db6dd</t>
  </si>
  <si>
    <t>Кресло-коляска Ortonica 20482 120кг</t>
  </si>
  <si>
    <t>Инвалидные коляски</t>
  </si>
  <si>
    <t>ca676730-7ae9-11e9-8259-0a580a02059e</t>
  </si>
  <si>
    <t>Тормозной парашют для плавания Madwave Drag Bag зеленый</t>
  </si>
  <si>
    <t>Тормозные парашюты для плавания</t>
  </si>
  <si>
    <t>cc663d24-1c96-11ea-9223-0a580a020350</t>
  </si>
  <si>
    <t>Электрокаменка Келет ЭК- 3 серая</t>
  </si>
  <si>
    <t>Оборудование для саун и бань</t>
  </si>
  <si>
    <t>d408d22a-c592-11e9-b9c6-0a580a0203ab</t>
  </si>
  <si>
    <t>Фильтр сменный для Evapolar черный</t>
  </si>
  <si>
    <t>Фильтры для увлажнителей воздуха</t>
  </si>
  <si>
    <t>d5b80255-cb8a-11ec-a0fd-ee7f704d57f2</t>
  </si>
  <si>
    <t>Печь для пиццы Manta HX-2ST</t>
  </si>
  <si>
    <t>Печи для пиццы</t>
  </si>
  <si>
    <t>d8914491-a14f-11ec-9d29-ba62ddef08f8</t>
  </si>
  <si>
    <t>Набор бармена c подставкой Bahe B1619 10 предметов</t>
  </si>
  <si>
    <t>Барный инвентарь</t>
  </si>
  <si>
    <t>Барный набор</t>
  </si>
  <si>
    <t>e31b7601-0508-11ea-a1d2-0a580a0204f8</t>
  </si>
  <si>
    <t>Система контроля давления в шинах Xiaomi 70 Mai черный</t>
  </si>
  <si>
    <t>Системы контроля давления в шинах</t>
  </si>
  <si>
    <t>e74d6769-f610-11e9-a2a8-0a580a02057d</t>
  </si>
  <si>
    <t>Ролики балансировочные Ninebot Segway Drift W1 белый</t>
  </si>
  <si>
    <t>Электроролики</t>
  </si>
  <si>
    <t>e837e55a-d4e6-11ec-a3b3-3eb3574d84ee</t>
  </si>
  <si>
    <t>Резонатор с глушителем Daewoo Nexia без катализатора</t>
  </si>
  <si>
    <t>Система выпуска</t>
  </si>
  <si>
    <t>Резонаторы</t>
  </si>
  <si>
    <t>f2967d24-9739-11e9-a678-0a580a0204d1</t>
  </si>
  <si>
    <t>Kомплект центрального запирания StarLine 4D YR-301-4D черный</t>
  </si>
  <si>
    <t>Kомплект центрального запирания</t>
  </si>
  <si>
    <t>fdf4b2a4-7b7f-11e9-858e-0a580a02080b</t>
  </si>
  <si>
    <t>Палка для аквааэробики Speedo Woggle красно-синяя</t>
  </si>
  <si>
    <t>Палки для аквааэробики</t>
  </si>
  <si>
    <t>fea2debc-cdb1-11eb-bdb9-0a580a0202e8</t>
  </si>
  <si>
    <t>Тест АТ Care Полоски для определения кон-ции глюкозы в крови 50 шт</t>
  </si>
  <si>
    <t>Аксессуары для глюкометров</t>
  </si>
  <si>
    <t>0591e349-bc7e-11ec-88a9-c2ff960db6dd</t>
  </si>
  <si>
    <t>Туя Брабант</t>
  </si>
  <si>
    <t>Саженцы</t>
  </si>
  <si>
    <t>075a6002-75f8-11ec-b226-f21906c44cb5</t>
  </si>
  <si>
    <t>Сумка для спорта FASHION sum1 фиолетовый</t>
  </si>
  <si>
    <t>Сумки для коврика йоги и фитнеса</t>
  </si>
  <si>
    <t>25632186-d853-11ec-b36f-ca3ce618035b</t>
  </si>
  <si>
    <t>Колесо для йоги / цвет розовый / размер 32x12 см</t>
  </si>
  <si>
    <t>Обручи для фитнеса</t>
  </si>
  <si>
    <t>658d7c9b-f6d9-11ec-a32e-2a874c6e14dc</t>
  </si>
  <si>
    <t>Радиатор TOYOTA HIGHLANDER 2GR 13-</t>
  </si>
  <si>
    <t>Радиаторы</t>
  </si>
  <si>
    <t>80ff3eef-be1d-11ec-b1cb-866b042f1812</t>
  </si>
  <si>
    <t>Шрот рогокопытный, 1 кг</t>
  </si>
  <si>
    <t>Удобрения</t>
  </si>
  <si>
    <t>eea45e8d-e704-11ec-9f22-8ebc7b7f1404</t>
  </si>
  <si>
    <t>Кубок универсальный HB4078</t>
  </si>
  <si>
    <t>Свистки</t>
  </si>
  <si>
    <t>00a8f2fa-b40c-11ec-a34c-6e6860a4ff6e</t>
  </si>
  <si>
    <t>Стол журнальный Askona Вентура 57х55см сахара нуар/золотой</t>
  </si>
  <si>
    <t>Мебель</t>
  </si>
  <si>
    <t>Столы</t>
  </si>
  <si>
    <t>Журнальные и кофейные столики</t>
  </si>
  <si>
    <t>01a83f68-fdcf-11ec-a002-024d8cef74de</t>
  </si>
  <si>
    <t>Электрокачель 2в1 Joie Serina Portrait</t>
  </si>
  <si>
    <t>Детские товары</t>
  </si>
  <si>
    <t>Детская комната</t>
  </si>
  <si>
    <t>Кресло-качалки и шезлонги</t>
  </si>
  <si>
    <t>0c3946c9-a881-11ec-bc10-fabdf8a918ab</t>
  </si>
  <si>
    <t>Спальный гарнитур Мебель Азии Медина KK дуб седан</t>
  </si>
  <si>
    <t>Мебель для спален</t>
  </si>
  <si>
    <t>Спальные гарнитуры</t>
  </si>
  <si>
    <t>106cb031-bcb2-11ec-88a9-c2ff960db6dd</t>
  </si>
  <si>
    <t>Комплект струн для гитары Yamaha 6 шт</t>
  </si>
  <si>
    <t>Досуг и творчество</t>
  </si>
  <si>
    <t>Музыкальные инструменты</t>
  </si>
  <si>
    <t>Струнные</t>
  </si>
  <si>
    <t>Струны</t>
  </si>
  <si>
    <t>13095052-ebbf-11ec-8a9d-e67e71f4afbe</t>
  </si>
  <si>
    <t>Студийные наушники Beyerdynamic DT 990 PRO 710490 черные</t>
  </si>
  <si>
    <t>Студийное оборудование</t>
  </si>
  <si>
    <t>Студийные наушники</t>
  </si>
  <si>
    <t>1453907f-e58b-11ec-bb00-d272906607ec</t>
  </si>
  <si>
    <t>БизиДом Мишутка Ломоносов Гравированный</t>
  </si>
  <si>
    <t>Игрушки и творчество</t>
  </si>
  <si>
    <t>Развивающие и обучающие игрушки</t>
  </si>
  <si>
    <t>152051bd-9abb-11ec-bef9-1a6439c3dc95</t>
  </si>
  <si>
    <t>Софа НиК Рокси150, Кат2 AllureTaupe бежевая</t>
  </si>
  <si>
    <t>Мягкая мебель</t>
  </si>
  <si>
    <t>Диваны</t>
  </si>
  <si>
    <t>29f34e4b-bc7e-11ec-acb3-8620fdb6d86a</t>
  </si>
  <si>
    <t>Кровать Askona Avinon 200x140см серый шагрень</t>
  </si>
  <si>
    <t>Кровати</t>
  </si>
  <si>
    <t>2aedab05-e4b3-11ec-95a1-ca3ce618035b</t>
  </si>
  <si>
    <t>Крем для лица Levrana lingonberry 50мл</t>
  </si>
  <si>
    <t>Красота и здоровье</t>
  </si>
  <si>
    <t>Уход за лицом</t>
  </si>
  <si>
    <t>Кремы и гели для лица</t>
  </si>
  <si>
    <t>2c579bc8-b72a-11ec-9a59-8620fdb6d86a</t>
  </si>
  <si>
    <t>Кровать-машина Futuka kids NEO БМВ красная с подсветкой</t>
  </si>
  <si>
    <t>Детская мебель</t>
  </si>
  <si>
    <t>Детские и подростковые кровати</t>
  </si>
  <si>
    <t>357a2f73-e4a1-11ec-9f22-8ebc7b7f1404</t>
  </si>
  <si>
    <t>Дезодорант Levrana Цитрусовая свежесть 50мл</t>
  </si>
  <si>
    <t>Уход за телом</t>
  </si>
  <si>
    <t>Дезодоранты и антиперспиранты</t>
  </si>
  <si>
    <t>393b0ad6-bf9a-11ec-88a9-c2ff960db6dd</t>
  </si>
  <si>
    <t>Матрас Serta Orland Park 200х140см</t>
  </si>
  <si>
    <t>Матрасы</t>
  </si>
  <si>
    <t>456ee9d4-da59-11ec-bb00-d272906607ec</t>
  </si>
  <si>
    <t>Генератор мыльных пузырей Bazooka</t>
  </si>
  <si>
    <t>Мыльные пузыри</t>
  </si>
  <si>
    <t>4665d5f4-9c42-11ec-8f4a-fe7725786fb5</t>
  </si>
  <si>
    <t>Стол письменный Анрэкс Монако 120 сосна винтаж/дуб анкона</t>
  </si>
  <si>
    <t>Столы рабочие</t>
  </si>
  <si>
    <t>4bfefca5-5d76-11ec-b95d-c2813ee7dbb7</t>
  </si>
  <si>
    <t>Шкаф Мебель Азии Чарын L с 1 зеркалом Ясень Шимо светлый</t>
  </si>
  <si>
    <t>Шкафы для спальни</t>
  </si>
  <si>
    <t>5a0f5306-b261-11e8-a068-0a580a0205f6</t>
  </si>
  <si>
    <t>тест2</t>
  </si>
  <si>
    <t>Макияж (MakeUP)</t>
  </si>
  <si>
    <t>Косметика для ресниц</t>
  </si>
  <si>
    <t>65a0a564-f933-11ec-9288-6245a782633b</t>
  </si>
  <si>
    <t>Сыворотка для роста ресниц и бровей Toplash 3 мл</t>
  </si>
  <si>
    <t>Уход за ресницами и бровями</t>
  </si>
  <si>
    <t>6f074222-dcd1-11ec-aad8-3eb3574d84ee</t>
  </si>
  <si>
    <t>Сейф Gunvault TacVault черный</t>
  </si>
  <si>
    <t>Офисная мебель</t>
  </si>
  <si>
    <t>Сейфы</t>
  </si>
  <si>
    <t>78653ab1-9624-11ec-8fde-96266797f465</t>
  </si>
  <si>
    <t>Стенка для гостиной Империал Йорк белый глянец</t>
  </si>
  <si>
    <t>Мебель для гостиных комнат</t>
  </si>
  <si>
    <t>Стенки для гостиных</t>
  </si>
  <si>
    <t>8371ca67-d282-11ec-a0fd-ee7f704d57f2</t>
  </si>
  <si>
    <t>Туалетная вода United Colors of Benetton United Dreams Together 100мл</t>
  </si>
  <si>
    <t>Парфюмерия</t>
  </si>
  <si>
    <t>b242fa8b-ab51-11ec-bc10-fabdf8a918ab</t>
  </si>
  <si>
    <t>Тумба с ящиком СВ Мебель Визит 1 дуб сонома/сосна джексон</t>
  </si>
  <si>
    <t>Мебель для прихожих</t>
  </si>
  <si>
    <t>Тумбы и шкафы для обуви</t>
  </si>
  <si>
    <t>b648a7ae-961f-11ec-862d-7a119c315ca8</t>
  </si>
  <si>
    <t>Кресло НиК Френсис ТК262 бежевое</t>
  </si>
  <si>
    <t>Полукресла и кресла</t>
  </si>
  <si>
    <t>b9b75a2c-e4a5-11ec-9f22-8ebc7b7f1404</t>
  </si>
  <si>
    <t>Крем для век Levrana Морошка 15мл</t>
  </si>
  <si>
    <t>Уход за кожей вокруг глаз</t>
  </si>
  <si>
    <t>bb8f6084-f186-11ec-a1fa-ee374acb26dc</t>
  </si>
  <si>
    <t>Ирригатор портативный Blusmart белый</t>
  </si>
  <si>
    <t>Гигиена полости рта</t>
  </si>
  <si>
    <t>Ирригаторы</t>
  </si>
  <si>
    <t>d1ca85d3-e818-11ec-95a1-ca3ce618035b</t>
  </si>
  <si>
    <t>Электрическая детская зубная щетка Sonic голубая</t>
  </si>
  <si>
    <t>Зубные щетки и насадки</t>
  </si>
  <si>
    <t>d6d49b00-d8e7-11ec-bb00-d272906607ec</t>
  </si>
  <si>
    <t>Шампунь для собак и кошек Зеленый день с хлоргексидином 4% от аллергии и зуда 400 мл</t>
  </si>
  <si>
    <t>Зоотовары</t>
  </si>
  <si>
    <t>Уход и гигиена</t>
  </si>
  <si>
    <t>Шампуни, бальзамы, кондиционеры, спреи</t>
  </si>
  <si>
    <t>d8eaeecb-fc27-11ec-9288-6245a782633b</t>
  </si>
  <si>
    <t>Военный корабль Lllunimon на воздушной подушке класса Зубр</t>
  </si>
  <si>
    <t>Игрушечный транспорт</t>
  </si>
  <si>
    <t>e59d0aa6-af1b-11ec-a8e3-6e6860a4ff6e</t>
  </si>
  <si>
    <t>Велосипед детский Smartrike STR3 Plus голубой</t>
  </si>
  <si>
    <t>Прогулки, поездки, активный отдых</t>
  </si>
  <si>
    <t>Детские велосипеды</t>
  </si>
  <si>
    <t>ed3a4162-bcd8-11ec-88a9-c2ff960db6dd</t>
  </si>
  <si>
    <t>Планшет для рисования RedPrice голубой</t>
  </si>
  <si>
    <t>Планшеты и мольберты для рисования</t>
  </si>
  <si>
    <t>f0996059-909c-11ec-80f4-a28be6c16daf</t>
  </si>
  <si>
    <t>Кенгуру-рюкзак Ergobaby Omni Breeze оливково-зеленый</t>
  </si>
  <si>
    <t>Слинги и кенгуру</t>
  </si>
  <si>
    <t>f0d1dfac-fdcf-11ec-a002-024d8cef74de</t>
  </si>
  <si>
    <t>Стульчик для кормления Joie 6в1 Multiply Portrait</t>
  </si>
  <si>
    <t>Кормление</t>
  </si>
  <si>
    <t>Стульчики для кормления</t>
  </si>
  <si>
    <t>f388edff-e575-11ec-9f22-8ebc7b7f1404</t>
  </si>
  <si>
    <t>Шлем Marvel Legends железный человек Mk5</t>
  </si>
  <si>
    <t>Сюжетные наборы</t>
  </si>
  <si>
    <t>f3a11c6c-a41c-11ec-a5a0-06dba46182fc</t>
  </si>
  <si>
    <t>Коляска прогулочная Cybex Eezy S+ 2 BLK с дождевиком и бампером Soho Grey</t>
  </si>
  <si>
    <t>Коляски и аксессуары</t>
  </si>
  <si>
    <t>Коляски</t>
  </si>
  <si>
    <t>000045ba-e3be-11eb-acb9-0a580a02033a</t>
  </si>
  <si>
    <t>Всемирная классика Гюго В. Собор Парижской Богоматери</t>
  </si>
  <si>
    <t>Книги</t>
  </si>
  <si>
    <t>00009b98-cc5f-11ec-87b7-8ebc7b7f1404</t>
  </si>
  <si>
    <t>Сухой корм для щенков Purina Pro Plan Атлетик с курицей и рисом 12кг</t>
  </si>
  <si>
    <t>Товары для собак</t>
  </si>
  <si>
    <t>Сухой корм для собак</t>
  </si>
  <si>
    <t>0000cb32-2171-11ea-9223-0a580a020350</t>
  </si>
  <si>
    <t>Мягкая игрушка Aurora Юху и друзья Лисица Фенек 12см</t>
  </si>
  <si>
    <t>Мягкие игрушки</t>
  </si>
  <si>
    <t>00021af7-ca10-11e9-b24e-0a580a02049d</t>
  </si>
  <si>
    <t>Люлька BabyZen Newborn Pack 0+ Black черная</t>
  </si>
  <si>
    <t>Люльки</t>
  </si>
  <si>
    <t>0003e758-e4ad-11ec-a2e5-ee7f704d57f2</t>
  </si>
  <si>
    <t>Бисер Gamma T082 темно-желтый</t>
  </si>
  <si>
    <t>Творчество и рукоделие</t>
  </si>
  <si>
    <t>Бисер</t>
  </si>
  <si>
    <t>000563ae-d253-11eb-bdb9-0a580a0202e8</t>
  </si>
  <si>
    <t>Слайм Slime Monster's  Классический большой 250мл</t>
  </si>
  <si>
    <t>Антистресс игрушки</t>
  </si>
  <si>
    <t>00057d13-e8d4-11eb-b0a5-0a580a020498</t>
  </si>
  <si>
    <t>Пенка Farmstay Red Ginseng Cleansing Foam 180мл</t>
  </si>
  <si>
    <t>Средства для умывания и очищения</t>
  </si>
  <si>
    <t>00062746-c5fc-11eb-b0ff-0a580a020318</t>
  </si>
  <si>
    <t>Стул Nowy Styl Sylwia Arm Ru Box-4 V-14 черный</t>
  </si>
  <si>
    <t>Офисные стулья</t>
  </si>
  <si>
    <t>000905de-e037-11ec-87b7-8ebc7b7f1404</t>
  </si>
  <si>
    <t>Подгузники Huggies Ultra Comfort 5 для мальчиков  12-22 кг  15 шт</t>
  </si>
  <si>
    <t>Гигиена и уход за ребенком</t>
  </si>
  <si>
    <t>Подгузники-трусики</t>
  </si>
  <si>
    <t>000a5f80-bece-11ea-9a6e-0a580a0205f7</t>
  </si>
  <si>
    <t>Шкаф Ikea Метод Максимера Калларп 293.273.90 красно-коричневый</t>
  </si>
  <si>
    <t>Кухонная мебель</t>
  </si>
  <si>
    <t>Кухонные шкафы и пеналы</t>
  </si>
  <si>
    <t>000a664a-beb2-11eb-b81c-0a580a0202e6</t>
  </si>
  <si>
    <t>Гель Some By Mi AHA.BHA.PHA 30 Days Miracle clear body cleanser 400 мл</t>
  </si>
  <si>
    <t>Средства по уходу за кожей тела</t>
  </si>
  <si>
    <t>000a8b35-bad1-11ea-a85e-0a580a020658</t>
  </si>
  <si>
    <t>Конструктор Lego Juniors Запуск Молнии МакКуина 10730</t>
  </si>
  <si>
    <t>Конструкторы</t>
  </si>
  <si>
    <t>000aff7f-7c09-11eb-8364-0a580a0203b6</t>
  </si>
  <si>
    <t>Консервы Gemon Sterilized Rabbit для стерилизованных 415гр 6шт</t>
  </si>
  <si>
    <t>Товары для кошек</t>
  </si>
  <si>
    <t>Консервы и влажный корм</t>
  </si>
  <si>
    <t>000b3df1-043a-11ec-b047-0a580a020375</t>
  </si>
  <si>
    <t>Игрушка Tiffox Gatling Bubble Gun</t>
  </si>
  <si>
    <t>Фигурки и аксессуары</t>
  </si>
  <si>
    <t>000bb404-5e0e-11eb-809a-0a580a020326</t>
  </si>
  <si>
    <t>Кресло игровое Canyon Vigil CND-SGCH2 черно-оранжевое</t>
  </si>
  <si>
    <t>Игровые кресла и столы</t>
  </si>
  <si>
    <t>Игровые кресла</t>
  </si>
  <si>
    <t>000eacad-8681-11e9-8259-0a580a02059e</t>
  </si>
  <si>
    <t>Цифровое пианино Kurzweil M100WH белое</t>
  </si>
  <si>
    <t>Клавишные</t>
  </si>
  <si>
    <t>Цифровое пианино</t>
  </si>
  <si>
    <t>0012bed7-aaac-11ec-bc10-fabdf8a918ab</t>
  </si>
  <si>
    <t>Игровой набор XinYu Пожарная служба 30 предметов В 89602B</t>
  </si>
  <si>
    <t>Игровые наборы</t>
  </si>
  <si>
    <t>0012cb80-d99e-11eb-a39e-0a580a0204f5</t>
  </si>
  <si>
    <t>Маска The Skin House Multi Function Sleeping Pack 50мл</t>
  </si>
  <si>
    <t>Маски для лица</t>
  </si>
  <si>
    <t>0012dfb5-476b-11ec-9cda-3ef7739977d8</t>
  </si>
  <si>
    <t>Пластилин Гамма  Оранжевое солнце со стеком 12 цветов</t>
  </si>
  <si>
    <t>Лепка</t>
  </si>
  <si>
    <t>0014e9b5-84df-11ec-9da6-7270efc8ba9b</t>
  </si>
  <si>
    <t>Основание кроватное Квадрат металлическое 90х200</t>
  </si>
  <si>
    <t>Основания для кроватей</t>
  </si>
  <si>
    <t>0019a494-17da-11e9-bc5b-0a580a0208bc</t>
  </si>
  <si>
    <t>Автокресло Siger Прайм Isofix blue</t>
  </si>
  <si>
    <t>Автокресла и аксессуары</t>
  </si>
  <si>
    <t>Автокресла</t>
  </si>
  <si>
    <t>001cb557-75b5-11eb-a64e-0a580a02029f</t>
  </si>
  <si>
    <t>Подвесная игрушка Happy Snail Кто в яблоке живет 17HS02PA</t>
  </si>
  <si>
    <t>Подвесные игрушки</t>
  </si>
  <si>
    <t>001f6c34-943c-11ea-a247-0a580a0203c1</t>
  </si>
  <si>
    <t>Прогулочный блок Cybex Seat Pack Priam III FE Koi grey</t>
  </si>
  <si>
    <t>Спальные и прогулочные блоки</t>
  </si>
  <si>
    <t>00202ecc-8765-11ec-80e5-ca339ad152d7</t>
  </si>
  <si>
    <t>Зеркало Акватон Беатриче 105x86</t>
  </si>
  <si>
    <t>Зеркала</t>
  </si>
  <si>
    <t>002548d9-7920-11eb-8411-0a580a0205b9</t>
  </si>
  <si>
    <t>Контактные линзы Acuvue Oasys with HydraLuxe 1-Day -12.00,8.5</t>
  </si>
  <si>
    <t>Контактные линзы</t>
  </si>
  <si>
    <t>00285f8b-c7a9-11ec-a719-9a6e60a6b4af</t>
  </si>
  <si>
    <t>Кресло-мешок Puff.kz дельта 100х150 голубое</t>
  </si>
  <si>
    <t>Кресла-мешки</t>
  </si>
  <si>
    <t>002cc524-00c7-11ec-9259-0a580a02054c</t>
  </si>
  <si>
    <t>Набор Vollare Provi White №6</t>
  </si>
  <si>
    <t>Наборы по уходу за собой</t>
  </si>
  <si>
    <t>002e3a0d-6b95-11eb-95b3-0a580a02046e</t>
  </si>
  <si>
    <t>Масло для губ Nyx This Is Everything Lip Oil Sheer 01</t>
  </si>
  <si>
    <t>Для губ</t>
  </si>
  <si>
    <t>0031591b-a273-11eb-a54e-0a580a02069a</t>
  </si>
  <si>
    <t>Ванна детская Tega Baby Лесная сказка FF-005-111 бежевая</t>
  </si>
  <si>
    <t>Для купания и ванны</t>
  </si>
  <si>
    <t>Ванночки детские</t>
  </si>
  <si>
    <t>00359303-6f95-11eb-a345-0a580a0206ca</t>
  </si>
  <si>
    <t>Ошейник-цепочка Herm Sprenger Long Link 76см серебристый</t>
  </si>
  <si>
    <t>Шлейки и ошейники</t>
  </si>
  <si>
    <t>00361eb9-c104-11ea-8534-0a580a020303</t>
  </si>
  <si>
    <t>Палитра теней Huda Beauty Obsessions Palette Sapphire</t>
  </si>
  <si>
    <t>Тени</t>
  </si>
  <si>
    <t>00368aa1-6f9f-11eb-95b3-0a580a02046e</t>
  </si>
  <si>
    <t>Нож Вишневый папа Медвежий зуб коричневый</t>
  </si>
  <si>
    <t>Оружие</t>
  </si>
  <si>
    <t>00369df4-49b4-11eb-9f12-0a580a020753</t>
  </si>
  <si>
    <t>Комод Gerbor Вушер KOM1W2D2S нимфеа альба/белый глянец</t>
  </si>
  <si>
    <t>Комоды</t>
  </si>
  <si>
    <t>00375ac4-dbcd-11ea-a9be-0a580a02087c</t>
  </si>
  <si>
    <t>Набор Moose Capsule Chix 2 куклы</t>
  </si>
  <si>
    <t>Куклы и пупсы</t>
  </si>
  <si>
    <t>003dba8e-dc06-11ec-a3b3-3eb3574d84ee</t>
  </si>
  <si>
    <t>Сыворотка для лица Nextbeau  Collagen solution Intensive Ampoule 80 мл</t>
  </si>
  <si>
    <t>Сыворотки и масла</t>
  </si>
  <si>
    <t>004d56b9-9350-11ec-8126-8ad7d4f16dbc</t>
  </si>
  <si>
    <t>Скульптор для лица Shik Perfect Cream Contour 01</t>
  </si>
  <si>
    <t>Контуринг</t>
  </si>
  <si>
    <t>004e6ff2-eca6-11eb-8da2-0a580a020544</t>
  </si>
  <si>
    <t>Кружка-поильник Happy Baby Drinking cup 360° Olive</t>
  </si>
  <si>
    <t>Поильники</t>
  </si>
  <si>
    <t>004f7bc6-b7c3-11eb-bb54-0a580a02048b</t>
  </si>
  <si>
    <t>Настольная игра Hobby World Замес</t>
  </si>
  <si>
    <t>Настольные игры</t>
  </si>
  <si>
    <t>0055f09a-63c4-11ec-a93b-fa94480efa67</t>
  </si>
  <si>
    <t>Гель для бровей NYX Professional Makeup Eyebrow Gel Brunette 03</t>
  </si>
  <si>
    <t>Для бровей</t>
  </si>
  <si>
    <t>00597b4d-5bc5-11eb-aec2-0a580a02029d</t>
  </si>
  <si>
    <t>Прорезыватель-рукавичка Happy Baby оливковый</t>
  </si>
  <si>
    <t>Пустышки соски прорезыватели</t>
  </si>
  <si>
    <t>005cadff-c4ef-11eb-baf4-0a580a020284</t>
  </si>
  <si>
    <t>Стул Halmar K214 темно-кремовый дуб медовый</t>
  </si>
  <si>
    <t>005d89fc-87a0-11ea-b0d5-0a580a02058c</t>
  </si>
  <si>
    <t>Бальное платье Zapf Baby born Делюкс розовое</t>
  </si>
  <si>
    <t>Одежда для кукол</t>
  </si>
  <si>
    <t>005e4988-4de0-11ec-8235-fe9a6f6f78de</t>
  </si>
  <si>
    <t>Каталка  Lorreli Bear Медведь  оранжевая</t>
  </si>
  <si>
    <t>Толокары</t>
  </si>
  <si>
    <t>0061093b-f098-11eb-9259-0a580a02054c</t>
  </si>
  <si>
    <t>Сумка для мамы Inglesina Aptica Bag серый</t>
  </si>
  <si>
    <t>Для мам</t>
  </si>
  <si>
    <t>Сумочки для мам</t>
  </si>
  <si>
    <t>0063242d-0d76-11ed-af79-966fc1271ecf</t>
  </si>
  <si>
    <t>Детский матрас Монис Стиль  Стандарт 3000 75х75</t>
  </si>
  <si>
    <t>Детские матрасы</t>
  </si>
  <si>
    <t>00633380-e29f-11ec-87b7-8ebc7b7f1404</t>
  </si>
  <si>
    <t>Стол обеденный Пинскдрев Верди 1Р П106.04 слоновая кость</t>
  </si>
  <si>
    <t>Столы обеденные</t>
  </si>
  <si>
    <t>0065f063-bd49-11eb-a338-0a580a020490</t>
  </si>
  <si>
    <t>Пенка -шампунь Johnson &amp; Johnson от макушки до пяточек 300 мл</t>
  </si>
  <si>
    <t>Уход за волосами</t>
  </si>
  <si>
    <t>Шампуни и кондиционеры</t>
  </si>
  <si>
    <t>0066923e-bdb6-11e9-aabf-0a580a0202aa</t>
  </si>
  <si>
    <t>Детские весы Momert 6420 белые</t>
  </si>
  <si>
    <t>Весы детские</t>
  </si>
  <si>
    <t>00695673-7e17-11ea-8975-0a580a02078f</t>
  </si>
  <si>
    <t>Накидка Valco baby Boot Cover Snap Snap 4 Trend Charcoal dark grey</t>
  </si>
  <si>
    <t>Комплектующие на коляску</t>
  </si>
  <si>
    <t>00695b5e-e866-11eb-acb9-0a580a02033a</t>
  </si>
  <si>
    <t>BB крем Medi-Peel Bio-Cell 5 Peptide Balance 50мл</t>
  </si>
  <si>
    <t>Тональные средства</t>
  </si>
  <si>
    <t>00734e35-867b-11eb-919a-0a580a02081c</t>
  </si>
  <si>
    <t>Бумеранг Hartz Duraplay голубой</t>
  </si>
  <si>
    <t>Игрушки для собак</t>
  </si>
  <si>
    <t>0079cfb9-a6ec-11e9-b649-0a580a02053e</t>
  </si>
  <si>
    <t>Стеллаж Life Deco LD_118_DM 1320 венге</t>
  </si>
  <si>
    <t>Стеллажи</t>
  </si>
  <si>
    <t>007a1b6d-009b-11ec-b78c-0a580a0202a2</t>
  </si>
  <si>
    <t>Набор Vollare Detox №5</t>
  </si>
  <si>
    <t>Наборы по уходу за кожей лица</t>
  </si>
  <si>
    <t>00803df1-dc0c-11ec-9a63-ca3ce618035b</t>
  </si>
  <si>
    <t>Пилинг-гель Nextbeau с коллагеном Collagen solution Intensive Peeling Gel  100 мл</t>
  </si>
  <si>
    <t>Пилинг лица</t>
  </si>
  <si>
    <t>0081711b-d650-11ea-8d71-0a580a0206eb</t>
  </si>
  <si>
    <t>Горшок детский Kidwick Гранд с белой крышкой голубой</t>
  </si>
  <si>
    <t>Горшки детские</t>
  </si>
  <si>
    <t>00829cdb-e415-11ec-aad8-3eb3574d84ee</t>
  </si>
  <si>
    <t>Гель  Uriage экстра обогащенный дерматологический 500 мл</t>
  </si>
  <si>
    <t>Гели для душа</t>
  </si>
  <si>
    <t>00831f54-504e-11e9-ad3f-0a580a02037f</t>
  </si>
  <si>
    <t>Шкаф для ТВ Ikea Бесто коричнево-серый</t>
  </si>
  <si>
    <t>Тумбы и стойки под телевизор и аппаратуру</t>
  </si>
  <si>
    <t>008640f6-9e54-11e9-9382-0a580a020302</t>
  </si>
  <si>
    <t>Тумба Life Deco LD_012_F6662 белая</t>
  </si>
  <si>
    <t>Прикроватные тумбочки</t>
  </si>
  <si>
    <t>008c8e6f-b068-11ec-8314-c2ce12a680b6</t>
  </si>
  <si>
    <t>Полка навесная Ikea Бергсхульт 993.260.28 черная</t>
  </si>
  <si>
    <t>Книжные шкафы и полки</t>
  </si>
  <si>
    <t>008de111-9355-11ec-8126-8ad7d4f16dbc</t>
  </si>
  <si>
    <t>Эмульсия для лица Nature Republic Collagen Dream Emulsion 130мл</t>
  </si>
  <si>
    <t>Тоники и лосьоны</t>
  </si>
  <si>
    <t>0092a98a-c9ed-11eb-b0ff-0a580a020318</t>
  </si>
  <si>
    <t>Салфетки Kimberly Clark Хаггис влажные Классик 56шт</t>
  </si>
  <si>
    <t>Влажные и сухие салфетки</t>
  </si>
  <si>
    <t>009889d0-e75b-11eb-aba7-0a580a020865</t>
  </si>
  <si>
    <t>База Anex Isofix</t>
  </si>
  <si>
    <t>Комплектующие на автокресла</t>
  </si>
  <si>
    <t>009a6b4f-a943-11e9-b649-0a580a02053e</t>
  </si>
  <si>
    <t>Приставка Life Deco LD_111_GM-B1АWB темно-коричневая</t>
  </si>
  <si>
    <t>Приставки к столам</t>
  </si>
  <si>
    <t>009c3b79-4b53-11ec-980f-bacc2cbfb3e3</t>
  </si>
  <si>
    <t>Поводок Trixie Cavo 143412 графитовый</t>
  </si>
  <si>
    <t>Поводки</t>
  </si>
  <si>
    <t>00ac3400-a386-11ec-a5a0-06dba46182fc</t>
  </si>
  <si>
    <t>Комплект мебели для ванной Gloria  Милано 80 KFULLMILANO80P белый</t>
  </si>
  <si>
    <t>Мебель для ванной комнаты</t>
  </si>
  <si>
    <t>Комплекты мебели для ванной</t>
  </si>
  <si>
    <t>00afe6e5-be00-11eb-87e1-0a580a0202d4</t>
  </si>
  <si>
    <t>Самокат 3 колесный Next Синий трактор S00022-BTR синий</t>
  </si>
  <si>
    <t>Самокаты</t>
  </si>
  <si>
    <t>00b11b24-1cef-11ec-b350-cae76fdadb22</t>
  </si>
  <si>
    <t>Лежак для собак Ксоди Бабочка Морячок 01813-5</t>
  </si>
  <si>
    <t>Лежаки и домики</t>
  </si>
  <si>
    <t>00bcf6de-3b0e-11ec-adc5-b6e7a6db2a8b</t>
  </si>
  <si>
    <t>Кроватка Stokke Sleepi</t>
  </si>
  <si>
    <t>Манежи</t>
  </si>
  <si>
    <t>00bfa056-430e-11ec-9cda-3ef7739977d8</t>
  </si>
  <si>
    <t>Погремушка-пищалка Happy Snail  Котик Дарси 21HS02RSCD</t>
  </si>
  <si>
    <t>Погремушки</t>
  </si>
  <si>
    <t>00c7af33-b835-11e9-9901-0a580a020559</t>
  </si>
  <si>
    <t>Радионяня VTech ВМ2350 Teddy Bear цифровая беспроводная белая</t>
  </si>
  <si>
    <t>Защита и безопасность</t>
  </si>
  <si>
    <t>Видеоняни и радионяни</t>
  </si>
  <si>
    <t>00e9d0da-d576-11eb-bdb9-0a580a0202e8</t>
  </si>
  <si>
    <t>Стол компьютерный Zeta КУЛ-106 ясень шимо темный</t>
  </si>
  <si>
    <t>Компьютерные столы</t>
  </si>
  <si>
    <t>00ed4330-1f83-11ec-a2a0-e2e5e31424c2</t>
  </si>
  <si>
    <t>Пилинг для кожи головы Epica Hemp Therapy Organic 150мл</t>
  </si>
  <si>
    <t>Скрабы, крема и маски</t>
  </si>
  <si>
    <t>00f02475-4fa5-11e9-ab0d-0a580a0207b2</t>
  </si>
  <si>
    <t>Шкаф витрина Анрэкс Линате 3D/TYP 01 Р белый</t>
  </si>
  <si>
    <t>Витрины, серванты и комоды</t>
  </si>
  <si>
    <t>00f93c2e-57ba-11ea-8717-0a580a020339</t>
  </si>
  <si>
    <t>Кисть для тонального крема Yves Rocher Естественный тон</t>
  </si>
  <si>
    <t>Отдельные кисти для макияжа</t>
  </si>
  <si>
    <t>00fa19ee-e460-11eb-be53-0a580a0202f5</t>
  </si>
  <si>
    <t>Зубная паста Lacalut fluor 75мл</t>
  </si>
  <si>
    <t>Зубные пасты и порошки</t>
  </si>
  <si>
    <t>00fc615d-8c0d-11ec-ac56-f2e1c4246cec</t>
  </si>
  <si>
    <t>Рюкзак для транспортировки животных Trixie Dan 28859 синий</t>
  </si>
  <si>
    <t>Переноски</t>
  </si>
  <si>
    <t>00fd4e9c-65b4-11ec-9fe0-1e783317b9f4</t>
  </si>
  <si>
    <t>Пудра NYX Mineral Matte Finishing Powder 01 Light medium</t>
  </si>
  <si>
    <t>Пудры</t>
  </si>
  <si>
    <t>0100aa99-a7ae-11e9-95f5-0a580a0208c2</t>
  </si>
  <si>
    <t>Вешалка L Анрэкс Тиффани вудлайн кремовый</t>
  </si>
  <si>
    <t>Вешалки для одежды</t>
  </si>
  <si>
    <t>0106a9a0-c7f1-11e9-ba03-0a580a02049d</t>
  </si>
  <si>
    <t>Ходунки Chicco Baby Walker Circus Orange Wave оранжевые</t>
  </si>
  <si>
    <t>Ходунки</t>
  </si>
  <si>
    <t>01081428-5952-11ea-b421-0a580a020228</t>
  </si>
  <si>
    <t>Бальзам для губ Yves Rocher питательный антивозрастной 7,5мл</t>
  </si>
  <si>
    <t>Уход за губами</t>
  </si>
  <si>
    <t>010a8609-ee4b-11eb-ba47-0a580a02036a</t>
  </si>
  <si>
    <t>Мист Welcos Aloe Vera Moisture Real Soothing Gel Mist 125мл</t>
  </si>
  <si>
    <t>Мисты и спреи</t>
  </si>
  <si>
    <t>01138ea5-ee03-11eb-bf86-0a580a02021a</t>
  </si>
  <si>
    <t>Когтеточка-домик ZooFabrika Г107 Серебро</t>
  </si>
  <si>
    <t>Когтеточки</t>
  </si>
  <si>
    <t>0114ed30-a3c3-11e9-95f5-0a580a0208c2</t>
  </si>
  <si>
    <t>Комод Life Deco LD_ПР 302 венге</t>
  </si>
  <si>
    <t>Тумбы и комоды для офиса</t>
  </si>
  <si>
    <t>01196f46-bf4a-11ec-a409-8aa044d0ad82</t>
  </si>
  <si>
    <t>Дверь для кухонного шкафа Ikea Лерхюттан 503.565.21 40х80см черная</t>
  </si>
  <si>
    <t>Фасады для кухни</t>
  </si>
  <si>
    <t>011a7af7-dab7-11ec-b36f-ca3ce618035b</t>
  </si>
  <si>
    <t>Пенал Opadiris Омега 1013 правый слоновая кость</t>
  </si>
  <si>
    <t>Тумбы и шкафы для ванных комнат</t>
  </si>
  <si>
    <t>011cbeaf-f571-11e9-a2a8-0a580a02057d</t>
  </si>
  <si>
    <t>Солнцезащитный крем Dr. Jart+ Every Sunday Sunblock SPF50</t>
  </si>
  <si>
    <t>Средства для загара и от загара</t>
  </si>
  <si>
    <t>011ed144-8e75-11ec-bd94-8ad7d4f16dbc</t>
  </si>
  <si>
    <t>Стул M-City Chilli UDC7094 RU-08 коричневый</t>
  </si>
  <si>
    <t>Кухонные стулья и табуреты</t>
  </si>
  <si>
    <t>011f8896-e854-11eb-acb9-0a580a02033a</t>
  </si>
  <si>
    <t>Крем для рук BABE Laboratorios Восстанавливающий 50мл</t>
  </si>
  <si>
    <t>Уход за руками</t>
  </si>
  <si>
    <t>01271e95-fc4c-11ec-9288-6245a782633b</t>
  </si>
  <si>
    <t>Лакомство для собак AlpenHof A537 Сосиски венские из ягненка</t>
  </si>
  <si>
    <t>Лакомства для собак</t>
  </si>
  <si>
    <t>012aa177-67c8-11ec-9fe0-1e783317b9f4</t>
  </si>
  <si>
    <t>Стол со стулями BellaМebel Istanbul Lux 2 розовый капучино мрамор</t>
  </si>
  <si>
    <t>Обеденные группы</t>
  </si>
  <si>
    <t>012afc73-c5da-11eb-9da2-0a580a0204d0</t>
  </si>
  <si>
    <t>Солнцезащитный крем Purito Centella Green Sun Level Safe SPF50+PA++++ 60мл</t>
  </si>
  <si>
    <t>Солнцезащитные крема</t>
  </si>
  <si>
    <t>0132ad6f-5eeb-11eb-809a-0a580a020326</t>
  </si>
  <si>
    <t>Горка для купания Kidwick Аква Мини розовая</t>
  </si>
  <si>
    <t>Подставки и сиденья для купания</t>
  </si>
  <si>
    <t>013c907b-62b2-11ea-bd0a-0a580a0207ec</t>
  </si>
  <si>
    <t>Кресло Zeta 915 черно-красное</t>
  </si>
  <si>
    <t>Офисные кресла</t>
  </si>
  <si>
    <t>014056d5-c9de-11eb-baf4-0a580a020284</t>
  </si>
  <si>
    <t>Игровой комплекс IgraGrad Старт 1</t>
  </si>
  <si>
    <t>Игровые комплексы</t>
  </si>
  <si>
    <t>014a36e5-8a37-11ec-a312-2e8d6ab1e02c</t>
  </si>
  <si>
    <t>Картина по номерам  Molly Ван Гог Звездная ночь 40х50 24 цвета</t>
  </si>
  <si>
    <t>Картины по номерам</t>
  </si>
  <si>
    <t>014d1721-bdb0-11eb-a338-0a580a020490</t>
  </si>
  <si>
    <t>Арома-эссенция Spaquatoria Вишуддха 100мл</t>
  </si>
  <si>
    <t>Массажные крема</t>
  </si>
  <si>
    <t>014f4b04-dcc2-11ec-a7ab-ee7f704d57f2</t>
  </si>
  <si>
    <t>Масло эфирное Oleos  Ель обыкновенная 10 мл</t>
  </si>
  <si>
    <t>Эфирные масла</t>
  </si>
  <si>
    <t>01503130-93a0-11ec-80f4-a28be6c16daf</t>
  </si>
  <si>
    <t>Воск для депиляции Simple Use Beauty SUB-00005152 Senses Cloud Feel 100 мл</t>
  </si>
  <si>
    <t>Все для эпиляции и депиляции</t>
  </si>
  <si>
    <t>Воск для депиляции</t>
  </si>
  <si>
    <t>015652a5-a1f5-11eb-a54e-0a580a02069a</t>
  </si>
  <si>
    <t>Сухой корм Nature's Protection Indoor с птицей 7кг</t>
  </si>
  <si>
    <t>Сухой корм</t>
  </si>
  <si>
    <t>016213ea-cf78-11ec-87b7-8ebc7b7f1404</t>
  </si>
  <si>
    <t>Ополаскиватель LACALUT White  Dr. Theiss Naturwaren GmbH  300 мл</t>
  </si>
  <si>
    <t>Ополаскиватели</t>
  </si>
  <si>
    <t>016a7e0c-87fe-11ec-80e5-ca339ad152d7</t>
  </si>
  <si>
    <t>Корм Padovan 001821 Canarini GrandMix для канареек 1кг</t>
  </si>
  <si>
    <t>Товары для птиц</t>
  </si>
  <si>
    <t>Корм</t>
  </si>
  <si>
    <t>016c28eb-74eb-11eb-a64e-0a580a02029f</t>
  </si>
  <si>
    <t>Спортивная игра Десятое Королевство Дабл Слинг 2</t>
  </si>
  <si>
    <t>Спортивные игры</t>
  </si>
  <si>
    <t>0176b952-93d9-11eb-830e-0a580a020564</t>
  </si>
  <si>
    <t>Лакомства LoLo Pets Drops LO-71034 с йогуртом 75гр</t>
  </si>
  <si>
    <t>Товары для грызунов</t>
  </si>
  <si>
    <t>Лакомства и подкормки</t>
  </si>
  <si>
    <t>017cb17d-cb45-11ea-bd76-0a580a020749</t>
  </si>
  <si>
    <t>Электромотоцикл Zhehua Technology 6V/4,5Ah*1,20W желтый</t>
  </si>
  <si>
    <t>Электромобили</t>
  </si>
  <si>
    <t>0181ec77-8dcf-11ea-a30e-0a580a02041c</t>
  </si>
  <si>
    <t>Ковш для ванной Roxy kids Dino Scoop оранжевый</t>
  </si>
  <si>
    <t>Ковшики для купания</t>
  </si>
  <si>
    <t>018244aa-daeb-11eb-a39e-0a580a0204f5</t>
  </si>
  <si>
    <t>Прокладки ежедневные Discreet Deo Весенний Бриз мультиформа 20шт</t>
  </si>
  <si>
    <t>Женская гигиена</t>
  </si>
  <si>
    <t>Женские прокладки</t>
  </si>
  <si>
    <t>01828940-857b-11eb-919a-0a580a02081c</t>
  </si>
  <si>
    <t>Поилка Savic Volcano A0331 2,5л коричневый</t>
  </si>
  <si>
    <t>Миски и кормушки</t>
  </si>
  <si>
    <t>0186068d-80bc-11eb-9203-0a580a020342</t>
  </si>
  <si>
    <t>Игровой дом Keter Rancho 17609669 зелено-коричневый</t>
  </si>
  <si>
    <t>Игровые палатки, домики и туннели</t>
  </si>
  <si>
    <t>018d06db-f065-11ec-ad41-e67e71f4afbe</t>
  </si>
  <si>
    <t>Набор для творчества Danko Toys Art Decor Happy Dino</t>
  </si>
  <si>
    <t>Наборы для творчеств</t>
  </si>
  <si>
    <t>019b25ab-d334-11ea-bd76-0a580a020749</t>
  </si>
  <si>
    <t>Полка Gerbor-холдинг 003 Салерно POL 120 белый</t>
  </si>
  <si>
    <t>Полки детские</t>
  </si>
  <si>
    <t>019f80d4-7321-11ea-a708-0a580a0203cc</t>
  </si>
  <si>
    <t>Игрушка Zapf Creation Baby Annabell Унитаз 700-723</t>
  </si>
  <si>
    <t>Аксессуары для кукол</t>
  </si>
  <si>
    <t>01a5e744-e2cc-11eb-acb9-0a580a02033a</t>
  </si>
  <si>
    <t>Развивающий коврик Konig Kids Лягушка</t>
  </si>
  <si>
    <t>Игровые центры и коврики</t>
  </si>
  <si>
    <t>01afc14a-d5ac-11ec-87b7-8ebc7b7f1404</t>
  </si>
  <si>
    <t>Микшерный пульт Behringer Europower PMP1680S чёрный</t>
  </si>
  <si>
    <t>DJ-оборудование</t>
  </si>
  <si>
    <t>DJ микшеры</t>
  </si>
  <si>
    <t>01c2f9de-7b27-11eb-8364-0a580a0203b6</t>
  </si>
  <si>
    <t>Трек Полесье Play City Аэропорт 40404</t>
  </si>
  <si>
    <t>Железные дороги, автотреки</t>
  </si>
  <si>
    <t>01eaa36b-ed7d-11e8-bd79-0a580a0203cb</t>
  </si>
  <si>
    <t>Молокоотсос Ramili SE350 белый</t>
  </si>
  <si>
    <t>Молокоотсос и средства для кормящих</t>
  </si>
  <si>
    <t>01f2ffa6-fe05-11ec-a002-024d8cef74de</t>
  </si>
  <si>
    <t>Крем-уход для ног Family Doctor Активное питание 75 мл</t>
  </si>
  <si>
    <t>Уход за ногами</t>
  </si>
  <si>
    <t>01f7c9bb-6fb3-11eb-b3ac-0a580a0205aa</t>
  </si>
  <si>
    <t>Хайлайтер Nyx Bright Idea Illuminating Stick Sun Kissed Crush 08</t>
  </si>
  <si>
    <t>Румяна, бронзеры и хайлайтеры</t>
  </si>
  <si>
    <t>0211c924-d520-11ec-a3b3-3eb3574d84ee</t>
  </si>
  <si>
    <t>Ватные палочки  Aura  циллиндр 200 шт</t>
  </si>
  <si>
    <t>Ватно-бумажные изделия</t>
  </si>
  <si>
    <t>Ватные диски и палочки</t>
  </si>
  <si>
    <t>021bc82d-9d54-11e9-9552-0a580a020582</t>
  </si>
  <si>
    <t>Пуф LD_005_F-7559 life deco деревянный</t>
  </si>
  <si>
    <t>Оттоманки и пуфы</t>
  </si>
  <si>
    <t>023d9792-34f7-11e9-947d-0a580a02037f</t>
  </si>
  <si>
    <t>Набор Cailyn для яркого макияжа губ Идеальный нюдовый</t>
  </si>
  <si>
    <t>Наборы для макияжа</t>
  </si>
  <si>
    <t>024121ad-a132-11eb-8840-0a580a02026a</t>
  </si>
  <si>
    <t>База Miis Nude каучуковая 30мл</t>
  </si>
  <si>
    <t>Маникюр и педикюр</t>
  </si>
  <si>
    <t>Базы и верхнее покрытие для ногтей</t>
  </si>
  <si>
    <t>024994ba-3aca-11ec-8762-7ec41292f682</t>
  </si>
  <si>
    <t>Лосьон Chicco Baby moments с экстрактом хлопка и витамином Е  200мл</t>
  </si>
  <si>
    <t>Лосьоны, молочко, крема</t>
  </si>
  <si>
    <t>024c30a2-9d2b-11eb-ad35-0a580a020809</t>
  </si>
  <si>
    <t>Аппарат для маникюра и педикюра Soline Charms Strong 204 серый</t>
  </si>
  <si>
    <t>Аппараты для маникюра и педикюра</t>
  </si>
  <si>
    <t>024c7f00-7147-11eb-95b3-0a580a02046e</t>
  </si>
  <si>
    <t>Наполнитель Lucky Cat 3,8л лаванда</t>
  </si>
  <si>
    <t>Наполнители для туалетов</t>
  </si>
  <si>
    <t>025e7c02-4b02-11e9-bfa8-0a580a0207b2</t>
  </si>
  <si>
    <t>Полка навесная СВ Мебель Вега ДМ-10 1,9 м cосна Карелия</t>
  </si>
  <si>
    <t>Полки и этажерки</t>
  </si>
  <si>
    <t>0270ae26-34c9-11e9-8db5-0a580a0202e1</t>
  </si>
  <si>
    <t>Кисть Dermacol Blush &amp; bronzer brush E2463 для румян и бронзера</t>
  </si>
  <si>
    <t>Аксессуары</t>
  </si>
  <si>
    <t>02746eaf-ec86-11ec-8a9d-e67e71f4afbe</t>
  </si>
  <si>
    <t>Флюид для лица Sativa №28 для профилактики и коррекции морщин 50мл</t>
  </si>
  <si>
    <t>Флюиды</t>
  </si>
  <si>
    <t>0280ed33-6e2b-11e9-aa96-0a580a02078f</t>
  </si>
  <si>
    <t>Комплектующий набор Makeblock mBot Add-on 98056 интерактивный свет и звук</t>
  </si>
  <si>
    <t>Комплектующие для роботов</t>
  </si>
  <si>
    <t>0281e73f-bd51-11eb-a401-0a580a020329</t>
  </si>
  <si>
    <t>Присыпка Johnson &amp; Johnson перед сном 100 г</t>
  </si>
  <si>
    <t>Присыпки и кремы под подгузник</t>
  </si>
  <si>
    <t>028aef96-6f6f-11eb-95b3-0a580a02046e</t>
  </si>
  <si>
    <t>Лоток для приучения к унитазу Zoo Plast 5068781 светло-зеленый</t>
  </si>
  <si>
    <t>Лотки</t>
  </si>
  <si>
    <t>02920da7-e296-11ec-aad8-3eb3574d84ee</t>
  </si>
  <si>
    <t>Набор креативного творчества Danko Toys Diamond Mosaic Павлин</t>
  </si>
  <si>
    <t>Алмазная мозаика</t>
  </si>
  <si>
    <t>02a0e017-038e-11ec-b78c-0a580a0202a2</t>
  </si>
  <si>
    <t>Туалетный столик ЮТА Палермо-61М шампань</t>
  </si>
  <si>
    <t>Туалетные столики и консоли</t>
  </si>
  <si>
    <t>02a42f6c-9904-11eb-ad35-0a580a020809</t>
  </si>
  <si>
    <t>Термометр для ванны Beaba Lotus Nude крвсный</t>
  </si>
  <si>
    <t>Термометры для купания</t>
  </si>
  <si>
    <t>02a69ce3-ebbd-11e7-a840-0a580a0203df</t>
  </si>
  <si>
    <t>Игрушка для ванны Munchkin Мячик 11308</t>
  </si>
  <si>
    <t>Игрушки для ванн</t>
  </si>
  <si>
    <t>02b70190-9ae4-11ec-98d1-06dba46182fc</t>
  </si>
  <si>
    <t>Кухонный космплект Стендмебель Кофе МДФ фотопечать 1,6м</t>
  </si>
  <si>
    <t>Кухонные гарнитуры</t>
  </si>
  <si>
    <t>02b9dee9-3b1a-11ec-8751-627ef63dbcc5</t>
  </si>
  <si>
    <t>Комод Бытпласт 431342507 бежевый</t>
  </si>
  <si>
    <t>Комоды и тумбы</t>
  </si>
  <si>
    <t>02e3b86d-ee5e-11e9-9ce6-0a580a020480</t>
  </si>
  <si>
    <t>Шкаф серверный Ship 601S.6047.24.100 47U черный</t>
  </si>
  <si>
    <t>Шкафы серверные</t>
  </si>
  <si>
    <t>02ebe7e9-f398-11ec-bd5a-3a51e4dab165</t>
  </si>
  <si>
    <t>Ткань Оксфорд 420D 150 см черная</t>
  </si>
  <si>
    <t>Товары для шитья и вышивания</t>
  </si>
  <si>
    <t>Ткани</t>
  </si>
  <si>
    <t>02f649be-5ccb-11ec-b95d-c2813ee7dbb7</t>
  </si>
  <si>
    <t>Детский гарнитур Мебель Азии Юниор -1 бамбук</t>
  </si>
  <si>
    <t>Комплекты детской и подростковой мебели</t>
  </si>
  <si>
    <t>02f8f5a2-8a2e-11ec-9291-0e0157661218</t>
  </si>
  <si>
    <t>Салфетки влажные очищающие Amway loc 24шт/уп  11-0485</t>
  </si>
  <si>
    <t>Влажные салфетки</t>
  </si>
  <si>
    <t>0315dba1-387f-11ec-a767-2202d2621029</t>
  </si>
  <si>
    <t>Комплект мягкой мебели Ladin Deren 3+3+1+1 серо-черный</t>
  </si>
  <si>
    <t>Комплекты мягкой мебели в гостиную</t>
  </si>
  <si>
    <t>0316d99c-b252-11eb-8b26-0a580a020812</t>
  </si>
  <si>
    <t>Консервы Monge Simba Dog Cans с курицей и индейкой 1230гр</t>
  </si>
  <si>
    <t>032aac31-990a-11eb-9cdf-0a580a020332</t>
  </si>
  <si>
    <t>Щетка Happy Baby Hairbrush for baby салатовая</t>
  </si>
  <si>
    <t>Гигиена</t>
  </si>
  <si>
    <t>Губки и мочалки</t>
  </si>
  <si>
    <t>032be96d-4e1a-11ec-8235-fe9a6f6f78de</t>
  </si>
  <si>
    <t>Скраб для тела Riche Chocolate + Cocoa Butter 250гр</t>
  </si>
  <si>
    <t>Крема, маски и скрабы для тела</t>
  </si>
  <si>
    <t>0336489d-da66-11ec-87b7-8ebc7b7f1404</t>
  </si>
  <si>
    <t>Джембе барабан LP LPA632-SW Aspire Jamjuree коричневый</t>
  </si>
  <si>
    <t>Ударные</t>
  </si>
  <si>
    <t>Перкуссия</t>
  </si>
  <si>
    <t>03370892-3875-11ec-a767-2202d2621029</t>
  </si>
  <si>
    <t>Пылесборник TNL Vortex 80W серебро</t>
  </si>
  <si>
    <t>Пылесосы  и вытяжки для маникюра и педикюра</t>
  </si>
  <si>
    <t>038b91df-a11c-11ec-821d-96de78526ec5</t>
  </si>
  <si>
    <t>Защитный детский шлем MTG 1 белый</t>
  </si>
  <si>
    <t>Безопасность ребенка</t>
  </si>
  <si>
    <t>03a2b683-857b-11ec-9da6-7270efc8ba9b</t>
  </si>
  <si>
    <t>Мыло туалетное Гранд шарм детское 70гр</t>
  </si>
  <si>
    <t>Мыло</t>
  </si>
  <si>
    <t>03bf88e6-8d0d-11eb-919a-0a580a02081c</t>
  </si>
  <si>
    <t>Зеркало Nina Ricci Evidence RAG408</t>
  </si>
  <si>
    <t>Инструменты и аксессуары</t>
  </si>
  <si>
    <t>Зеркала косметические</t>
  </si>
  <si>
    <t>03c83654-ac34-11e9-95f5-0a580a0208c2</t>
  </si>
  <si>
    <t>Шкаф пенал СВ Мебель Нота 27 дуб венге/белый глянец</t>
  </si>
  <si>
    <t>Шкафы и дополнительные элементы шкафов</t>
  </si>
  <si>
    <t>03dee90c-a3aa-11ec-a5a0-06dba46182fc</t>
  </si>
  <si>
    <t>Развивающий центр Baby Playmat 3 в 1 Львенок 822А</t>
  </si>
  <si>
    <t>Сухие бассейны и игровые манежи</t>
  </si>
  <si>
    <t>03f162e2-f873-11ec-be41-f266317f1d12</t>
  </si>
  <si>
    <t>Акриловые краски Невская палитра Ладога 2241142 46 мл 10 шт</t>
  </si>
  <si>
    <t>Товары для рисования</t>
  </si>
  <si>
    <t>Краски для рисования</t>
  </si>
  <si>
    <t>040bbdc5-55bf-11ec-a93b-fa94480efa67</t>
  </si>
  <si>
    <t>Подушка для беременных Shaoxing Yingkuo Textile Co., Ltd. серая</t>
  </si>
  <si>
    <t>Подушки для беременных</t>
  </si>
  <si>
    <t>04102395-520b-11e9-ad3f-0a580a02037f</t>
  </si>
  <si>
    <t>Жидкий консилер Note Full Coverage Liquid Concealer 03 sand</t>
  </si>
  <si>
    <t>Корректоры</t>
  </si>
  <si>
    <t>04237c6b-c43a-11eb-9da2-0a580a0204d0</t>
  </si>
  <si>
    <t>Подводка Rivecowe Beyond Beauty Flexible Liquid Brushpen Eyeliner</t>
  </si>
  <si>
    <t>Карандаши и подводки для глаз</t>
  </si>
  <si>
    <t>042fc575-949b-11ec-8126-8ad7d4f16dbc</t>
  </si>
  <si>
    <t>Прихожая СВ Мебель 4 дуб делано/белый</t>
  </si>
  <si>
    <t>Шкафы для прихожих</t>
  </si>
  <si>
    <t>044f2761-889e-11ec-b226-f21906c44cb5</t>
  </si>
  <si>
    <t>Лак для волос Epica Ultrastrong 500мл</t>
  </si>
  <si>
    <t>Средства для укладки волос</t>
  </si>
  <si>
    <t>0453ea7c-9157-11eb-919a-0a580a02081c</t>
  </si>
  <si>
    <t>Пакеты для выгула собак M-Pets 10109905 3х15шт</t>
  </si>
  <si>
    <t>Пакеты для выгула собак</t>
  </si>
  <si>
    <t>045dc806-777d-11ec-80e5-ca339ad152d7</t>
  </si>
  <si>
    <t>Полка БРВ Брест Марсель POL/165 ясень снежный/дуб сонома темный</t>
  </si>
  <si>
    <t>Полки навесные</t>
  </si>
  <si>
    <t>0468da83-1127-11ec-a86a-b641bfd02ef4</t>
  </si>
  <si>
    <t>Нагрудник Baboo Safari  бирюзовый</t>
  </si>
  <si>
    <t>Нагрудники и слюнявчики</t>
  </si>
  <si>
    <t>0480358f-706f-11eb-b3ac-0a580a0205aa</t>
  </si>
  <si>
    <t>Ошейник Beaphar 35см черный</t>
  </si>
  <si>
    <t>04a6423e-ab84-11ec-b287-f660823c3021</t>
  </si>
  <si>
    <t>Подвесное кресло Leset Луна белое</t>
  </si>
  <si>
    <t>Садовая мебель</t>
  </si>
  <si>
    <t>Кресла, стулья и шезлонги</t>
  </si>
  <si>
    <t>04b49165-0440-11ec-b78c-0a580a0202a2</t>
  </si>
  <si>
    <t>Подогреватель NUK 10256377 белый</t>
  </si>
  <si>
    <t>Стерилизаторы и подогреватели для детского питания</t>
  </si>
  <si>
    <t>04e1a166-47ff-11ec-a3ca-e237c40b7867</t>
  </si>
  <si>
    <t>Игрушка для кошек Trixie 45734 27см коричневая</t>
  </si>
  <si>
    <t>Игрушки для кошек</t>
  </si>
  <si>
    <t>04ee4ec9-02e2-11ed-91ec-ee1e6480e370</t>
  </si>
  <si>
    <t>Пазлы CubicFun National Geographic Нойшванштайн DS0990h 121 деталей</t>
  </si>
  <si>
    <t>Пазлы</t>
  </si>
  <si>
    <t>04f034d6-0973-11ec-9259-0a580a02054c</t>
  </si>
  <si>
    <t>Подушка для животных Ikea Лурвиг 504.843.83 46х74см серая</t>
  </si>
  <si>
    <t>051fb3ae-e38e-11ea-88c9-0a580a0204f0</t>
  </si>
  <si>
    <t>Шкаф Gerbor холдинг Каби SZF2D 79х220 пепельный-антрацит</t>
  </si>
  <si>
    <t>Шкафы</t>
  </si>
  <si>
    <t>0558a43d-f525-11ec-91f5-4a67a6da6532</t>
  </si>
  <si>
    <t>Кресло детское Бюрократ CH-296NX черный граффити</t>
  </si>
  <si>
    <t>Столы и стулья</t>
  </si>
  <si>
    <t>057c6cd7-f707-11ec-9288-6245a782633b</t>
  </si>
  <si>
    <t>Подгузники Cliny К202 3-6кг S 10шт</t>
  </si>
  <si>
    <t>Впитывающие пеленки</t>
  </si>
  <si>
    <t>057d4cf8-a679-11ec-9896-fe7725786fb5</t>
  </si>
  <si>
    <t>Дарсенваль WTH белый</t>
  </si>
  <si>
    <t>Косметологические аппараты</t>
  </si>
  <si>
    <t>Многофункциональные аппараты</t>
  </si>
  <si>
    <t>05a3193c-91c5-11eb-86d9-0a580a02037b</t>
  </si>
  <si>
    <t>Намордник Belprofidog NKM-E черный</t>
  </si>
  <si>
    <t>Намордники</t>
  </si>
  <si>
    <t>060e9f97-704a-11eb-95b3-0a580a02046e</t>
  </si>
  <si>
    <t>Матирующие салфетки для лица Nyx Green Tea Blotting Paper</t>
  </si>
  <si>
    <t>Салфетки</t>
  </si>
  <si>
    <t>0656d988-aa40-11ea-9026-0a580a0204ad</t>
  </si>
  <si>
    <t>Аспиратор Roxy Kids назальный RND-27-116</t>
  </si>
  <si>
    <t>Детские аспираторы</t>
  </si>
  <si>
    <t>066e80fc-e757-11ec-95a1-ca3ce618035b</t>
  </si>
  <si>
    <t>Беговел Pituso Orbita AIR 14" черный</t>
  </si>
  <si>
    <t>Беговелы</t>
  </si>
  <si>
    <t>06a807a6-8b02-11ec-9291-0e0157661218</t>
  </si>
  <si>
    <t>Бритва мужская Gillette Skinguard Sensitive +2 сменные кассеты</t>
  </si>
  <si>
    <t>Аксессуары для ухода за кожей лица</t>
  </si>
  <si>
    <t>06c82736-f46f-11ec-8b9a-3a51e4dab165</t>
  </si>
  <si>
    <t>Салфетки бумажные Bella №1 Classic двухслойные 1 шт</t>
  </si>
  <si>
    <t>Бумажные полотенца</t>
  </si>
  <si>
    <t>06cb1968-88b0-11eb-919a-0a580a02081c</t>
  </si>
  <si>
    <t>Стол-книжка Варнавский Classic 180см орех</t>
  </si>
  <si>
    <t>Столы - трансформер</t>
  </si>
  <si>
    <t>06dd0dd1-7076-11eb-95b3-0a580a02046e</t>
  </si>
  <si>
    <t>Накладные ресницы Nyx Wicked Lashes Vixen 12</t>
  </si>
  <si>
    <t>Накладные ресницы</t>
  </si>
  <si>
    <t>06f1140c-6f55-11eb-95b3-0a580a02046e</t>
  </si>
  <si>
    <t>Праймер пигментный Nyx Pigment Primer</t>
  </si>
  <si>
    <t>Основа и фиксаторы для макияжа</t>
  </si>
  <si>
    <t>07272bcc-f93a-11ec-be41-f266317f1d12</t>
  </si>
  <si>
    <t>Холст на подрамнике + мольберт Morison 150991 15х18см</t>
  </si>
  <si>
    <t>Холсты художественные</t>
  </si>
  <si>
    <t>07286be0-bd45-11eb-a9c4-0a580a0202d1</t>
  </si>
  <si>
    <t>Комбикорм для индеек ОКЗ ПК-11-1 0-6 недель 30кг</t>
  </si>
  <si>
    <t>Для сельскохозяйственных животных</t>
  </si>
  <si>
    <t>Корма и кормовые добавки</t>
  </si>
  <si>
    <t>07a5112e-8623-11eb-919a-0a580a02081c</t>
  </si>
  <si>
    <t>Миска Dogman №1 Лапки и Косточки 450мл красная</t>
  </si>
  <si>
    <t>0813bf23-9181-11eb-9689-0a580a02062c</t>
  </si>
  <si>
    <t>Фурминатор FURminator M оранжевый</t>
  </si>
  <si>
    <t>Расчески, фурминаторы, пуходерки</t>
  </si>
  <si>
    <t>086646b4-9739-11ec-84ed-4e5e219715ba</t>
  </si>
  <si>
    <t>Тарелка на присоске Mama&amp;Malysh  с крышкой и термо ложкой  красная</t>
  </si>
  <si>
    <t>Посуда для малышей</t>
  </si>
  <si>
    <t>08ceb297-3acd-11ec-a912-7eea5c40a73d</t>
  </si>
  <si>
    <t>Расческа V-Comb Битосос гребень от вши белый</t>
  </si>
  <si>
    <t>Расчески и щётки для волос</t>
  </si>
  <si>
    <t>09078535-362d-11ec-8762-7ec41292f682</t>
  </si>
  <si>
    <t>Несессер Roncato Sidetrack 41526714 серо-желтый</t>
  </si>
  <si>
    <t>Косметички и органайзеры для косметики</t>
  </si>
  <si>
    <t>0924ae5d-d04e-11ea-bd76-0a580a020749</t>
  </si>
  <si>
    <t>Столешница Ikea Линнмон 803.849.33 белая</t>
  </si>
  <si>
    <t>Столешницы</t>
  </si>
  <si>
    <t>0939e719-ffe9-11eb-9259-0a580a02054c</t>
  </si>
  <si>
    <t>Нанопластика Vogue Orghanalux 500мл</t>
  </si>
  <si>
    <t>Составы для ботокса, кератина и пластики</t>
  </si>
  <si>
    <t>0955d55c-1b2b-11ea-9322-0a580a02075b</t>
  </si>
  <si>
    <t>Скрипка Sonata SVL-E900 1/4 коричневая</t>
  </si>
  <si>
    <t>Смычковые</t>
  </si>
  <si>
    <t>Скрипки</t>
  </si>
  <si>
    <t>095e44b3-af2b-11ec-8a94-8620fdb6d86a</t>
  </si>
  <si>
    <t>Клетка Savic Rody Cavia для морских свинок A0165-0048 черная</t>
  </si>
  <si>
    <t>Домики и переноски</t>
  </si>
  <si>
    <t>09d399e0-7a0f-11ec-b226-f21906c44cb5</t>
  </si>
  <si>
    <t>Молочко Uriage Олеотермал ультрамягкое очищающее для детей 500 мл</t>
  </si>
  <si>
    <t>Уход за детским телом</t>
  </si>
  <si>
    <t>0a83525d-93bd-11eb-95bb-0a580a0208f3</t>
  </si>
  <si>
    <t>Лакомства LoLo Pets Smakers LO-72508 с перцем 60гр</t>
  </si>
  <si>
    <t>0b46d58b-d521-11ec-87b7-8ebc7b7f1404</t>
  </si>
  <si>
    <t>Гель для рук AURA  Алоэ с витамином Е  50 мл</t>
  </si>
  <si>
    <t>Антибактериальные средства</t>
  </si>
  <si>
    <t>0bca8cda-b445-11ec-8690-8620fdb6d86a</t>
  </si>
  <si>
    <t>Тамбуканский жемчуг для ванн сочный апельсин Бизорюк 185гр</t>
  </si>
  <si>
    <t>Средства для принятия ванн</t>
  </si>
  <si>
    <t>0bd9d8da-96d7-11eb-9d78-0a580a02066e</t>
  </si>
  <si>
    <t>Лампа для сушки ногтей TNL Sunrise UV/LED розовая</t>
  </si>
  <si>
    <t>Лампы для сушки ногтей</t>
  </si>
  <si>
    <t>0d25988c-bd4a-11eb-a338-0a580a020490</t>
  </si>
  <si>
    <t>Прокладки Johnson &amp; Johnson для груди 30 шт</t>
  </si>
  <si>
    <t>Накладки для груди</t>
  </si>
  <si>
    <t>0e18c2a1-b734-11ec-9064-0ed75ab83048</t>
  </si>
  <si>
    <t>Миска для хомяков Зооник 15017 35мл</t>
  </si>
  <si>
    <t>Миски и поилки</t>
  </si>
  <si>
    <t>0e5b60d5-e24e-11e8-8ddc-0a580a0203ba</t>
  </si>
  <si>
    <t>Прибор для педикюра Welss WS 7070 A белый</t>
  </si>
  <si>
    <t>Приборы для педикюра</t>
  </si>
  <si>
    <t>0ea46fd6-cf9c-11eb-bdb9-0a580a0202e8</t>
  </si>
  <si>
    <t>Напольная стойка для вытяжки 4BLanc белая</t>
  </si>
  <si>
    <t>Комплектующие для вытяжек</t>
  </si>
  <si>
    <t>0f212508-5bee-11eb-807c-0a580a02069e</t>
  </si>
  <si>
    <t>Прихожая Трия Витра 2 Венге цаво дуб белфорт</t>
  </si>
  <si>
    <t>Комплекты для прихожей</t>
  </si>
  <si>
    <t>0f804e28-a91e-11e9-b649-0a580a02053e</t>
  </si>
  <si>
    <t>Конференц стол Life Deco 109_DBL218700 темно коричневый</t>
  </si>
  <si>
    <t>Конференц столы</t>
  </si>
  <si>
    <t>0fdc268c-a103-11eb-8b26-0a580a020812</t>
  </si>
  <si>
    <t>Саксофон Allora Tenor AT-401 золотистый</t>
  </si>
  <si>
    <t>Духовые</t>
  </si>
  <si>
    <t>Саксофоны</t>
  </si>
  <si>
    <t>10133932-f4c2-11ea-bc34-0a580a020571</t>
  </si>
  <si>
    <t>Стеллаж Ikea Вескен 504.710.93 белый</t>
  </si>
  <si>
    <t>Стеллажи и этажерки</t>
  </si>
  <si>
    <t>101ad2a1-eae0-11eb-9ddf-0a580a020629</t>
  </si>
  <si>
    <t>Раствор Bausch &amp; Lomb Incorporated Renu Mps для линз 360 мл</t>
  </si>
  <si>
    <t>Растворы для контактных линз</t>
  </si>
  <si>
    <t>10a85da3-c09f-11ec-88a9-c2ff960db6dd</t>
  </si>
  <si>
    <t>Массажная щетка Zumi SH01000502</t>
  </si>
  <si>
    <t>Аксессуары для ухода за кожей</t>
  </si>
  <si>
    <t>11884cc1-e6bd-11ea-81ab-0a580a020760</t>
  </si>
  <si>
    <t>Сундук БРВ-Украина Индиана-25 JKUF 120 сосна античная</t>
  </si>
  <si>
    <t>Сундуки</t>
  </si>
  <si>
    <t>11ffe595-c3d0-11ec-b844-aece08734ac6</t>
  </si>
  <si>
    <t>Дверь Ikea Фоннес 303.862.65 40x120см белая</t>
  </si>
  <si>
    <t>Комплектующие мебели</t>
  </si>
  <si>
    <t>Фасады для мебели</t>
  </si>
  <si>
    <t>12f9a388-8c0e-11ec-ac56-f2e1c4246cec</t>
  </si>
  <si>
    <t>Переноска для собак Trixie 28956 черно-розовая</t>
  </si>
  <si>
    <t>1334175c-a061-11ec-aabf-7ef5d9408a2b</t>
  </si>
  <si>
    <t>Стеллаж Мебель Азии Сканди СД 450.1</t>
  </si>
  <si>
    <t>13896497-f64a-11ec-ba32-f6c3397894db</t>
  </si>
  <si>
    <t>Тумба Пинскдрев П487.03 коричневая</t>
  </si>
  <si>
    <t>Тумбы и комоды</t>
  </si>
  <si>
    <t>139591c4-eb74-11eb-8da2-0a580a020544</t>
  </si>
  <si>
    <t>Гель для интимной гигиены Uriage Gyn-Phy освежающий 200мл</t>
  </si>
  <si>
    <t>Интимная гигиена</t>
  </si>
  <si>
    <t>14d476d5-7dc7-11ec-b226-f21906c44cb5</t>
  </si>
  <si>
    <t>Эльфа НПО ФФ Пинк Элефант (Pink Elephant)  Шампунь-кондиционер  Зайка Тая 500 мл, флакон</t>
  </si>
  <si>
    <t>Уход за детскими волосами</t>
  </si>
  <si>
    <t>14f7f26f-cc72-11ec-800b-ca3ce618035b</t>
  </si>
  <si>
    <t>Прыгун Pituso Лошадка GS015 черный</t>
  </si>
  <si>
    <t>Прыгуны, качалки</t>
  </si>
  <si>
    <t>1588428a-d913-11e9-96b1-0a580a0207a7</t>
  </si>
  <si>
    <t>Круг на шею Roxy Kids bimbo белый</t>
  </si>
  <si>
    <t>Круги для купания младенцев</t>
  </si>
  <si>
    <t>15a6bab5-edb5-11ea-a40a-0a580a0204f0</t>
  </si>
  <si>
    <t>DJ система Pioneer XDJ-RR чёрная</t>
  </si>
  <si>
    <t>DJ контроллеры</t>
  </si>
  <si>
    <t>16046fe8-a7af-11e9-95f5-0a580a0208c2</t>
  </si>
  <si>
    <t>Барный стол Life Deco LD_038_01Cr-DF0214MC черный</t>
  </si>
  <si>
    <t>Барные столы</t>
  </si>
  <si>
    <t>16134da0-a6b5-11e9-b649-0a580a02053e</t>
  </si>
  <si>
    <t>Шкаф пенал СВ Мебель вега дм-04 сосна карелия</t>
  </si>
  <si>
    <t>Детские шкафы</t>
  </si>
  <si>
    <t>16b85401-ce81-11eb-bdb9-0a580a0202e8</t>
  </si>
  <si>
    <t>Крем GlaxoSmithKline Корега Защита десен для фиксации протезов 40 г</t>
  </si>
  <si>
    <t>Уход за протезами</t>
  </si>
  <si>
    <t>1752bff8-db8f-11ec-87b7-8ebc7b7f1404</t>
  </si>
  <si>
    <t>Стеллаж Edu-Play 3 AR-8331W серый</t>
  </si>
  <si>
    <t>Мебель для хранения игрушек</t>
  </si>
  <si>
    <t>18947fb0-e85f-11eb-aba7-0a580a020865</t>
  </si>
  <si>
    <t>Зубная нить Oral-B Про Эксперт 25 м</t>
  </si>
  <si>
    <t>Зубные нити</t>
  </si>
  <si>
    <t>191d09bf-38a8-11ec-a912-7eea5c40a73d</t>
  </si>
  <si>
    <t>Аппарат для масок Mini CU-K</t>
  </si>
  <si>
    <t>Аппараты для приготовления масок для лица</t>
  </si>
  <si>
    <t>1962b301-fe78-11ea-b5e9-0a580a0207b5</t>
  </si>
  <si>
    <t>Набор кистей для макияжа Morphe Brushes 12 шт</t>
  </si>
  <si>
    <t>Набор кистей для макияжа</t>
  </si>
  <si>
    <t>1b2a0296-b905-11ec-8b6c-6e6860a4ff6e</t>
  </si>
  <si>
    <t>Маникюрный набор Markee MC139 18 предметов в золотистом чехле</t>
  </si>
  <si>
    <t>Инструменты для маникюра и педикюра</t>
  </si>
  <si>
    <t>1bb3196b-51a7-11ec-9f78-22051953ea42</t>
  </si>
  <si>
    <t>Микшерный пульт BEHRINGER Xenyx 1002FX серый</t>
  </si>
  <si>
    <t>Звуковое оборудование</t>
  </si>
  <si>
    <t>Микшерные пульты</t>
  </si>
  <si>
    <t>1dfce914-fc56-11ec-a002-024d8cef74de</t>
  </si>
  <si>
    <t>Полка навесная Ikea Свенсхульт 504.305.64</t>
  </si>
  <si>
    <t>Полки и ящики</t>
  </si>
  <si>
    <t>1f34f911-a9ea-11e9-aaee-0a580a020536</t>
  </si>
  <si>
    <t>Стойка угловая 90 градусов Life Deco LD_120_1940 клен</t>
  </si>
  <si>
    <t>Ресепшены</t>
  </si>
  <si>
    <t>1f4d2b18-9c3f-11ec-a932-1a29c850f512</t>
  </si>
  <si>
    <t>Комплект Афина AFM-370B Бежевый</t>
  </si>
  <si>
    <t>Комплекты садовой мебели</t>
  </si>
  <si>
    <t>1f4ee383-f6f1-11ec-9288-6245a782633b</t>
  </si>
  <si>
    <t>Ящик к кровати Polini kids 1487 Basic 180х90</t>
  </si>
  <si>
    <t>Ящики под кровать</t>
  </si>
  <si>
    <t>2054d0d9-cc27-11ec-a0fd-ee7f704d57f2</t>
  </si>
  <si>
    <t>Стол производственный Manta GZT80-1800A серебристый</t>
  </si>
  <si>
    <t>Мебель для предприятий общественного питания и торговли</t>
  </si>
  <si>
    <t>Столы производственные</t>
  </si>
  <si>
    <t>216f498b-890e-11ec-80e5-ca339ad152d7</t>
  </si>
  <si>
    <t>Контейнер для пустышки Mama&amp;Malysh фиолетовый</t>
  </si>
  <si>
    <t>Контейнеры для пустышек и бутылочек</t>
  </si>
  <si>
    <t>237dece2-8cea-11ec-9291-0e0157661218</t>
  </si>
  <si>
    <t>Декорация для аквариума Trixie 8798</t>
  </si>
  <si>
    <t>Товары для рыб</t>
  </si>
  <si>
    <t>Аксессуары для аквариумов</t>
  </si>
  <si>
    <t>25b86fb5-deaa-11ec-87b7-8ebc7b7f1404</t>
  </si>
  <si>
    <t>Жидкость для снятия лака Severina Витамин Е 50 мл</t>
  </si>
  <si>
    <t>Средства для снятия лака</t>
  </si>
  <si>
    <t>260529ee-937d-11eb-84c5-0a580a02087c</t>
  </si>
  <si>
    <t>Расческа Chris Christensen CHN083 черная</t>
  </si>
  <si>
    <t>261dac20-d34c-11eb-83ce-0a580a0205e0</t>
  </si>
  <si>
    <t>DJ-наушники Pioneer DJ HDJ-X5BT-R красные</t>
  </si>
  <si>
    <t>DJ наушники</t>
  </si>
  <si>
    <t>2a584f48-dbf5-11ec-9a63-ca3ce618035b</t>
  </si>
  <si>
    <t>Тележка Manta CC-900</t>
  </si>
  <si>
    <t>Тележки для раздачи и сбора посуды</t>
  </si>
  <si>
    <t>2a591919-ce8f-11eb-83ce-0a580a0205e0</t>
  </si>
  <si>
    <t>Крем Medela AG Пурелан 100 Для сосков 37 г</t>
  </si>
  <si>
    <t>Косметика для мам</t>
  </si>
  <si>
    <t>2b56e228-ddee-11e9-99dd-0a580a020571</t>
  </si>
  <si>
    <t>Трибуна Life Deco 109MNS29808 темный-орех</t>
  </si>
  <si>
    <t>Трибуны</t>
  </si>
  <si>
    <t>2fa77c06-f359-11eb-9259-0a580a02054c</t>
  </si>
  <si>
    <t>Туалетная бумага Aura влажная 20шт</t>
  </si>
  <si>
    <t>Туалетная бумага</t>
  </si>
  <si>
    <t>2fac8768-877e-11ec-80e5-ca339ad152d7</t>
  </si>
  <si>
    <t>Мочалка для купания Mama&amp;Malysh Кошечка розовая</t>
  </si>
  <si>
    <t>Губки и мочалки детские</t>
  </si>
  <si>
    <t>3012dbbc-c392-11eb-9da2-0a580a0204d0</t>
  </si>
  <si>
    <t>Очищающее средство для бороды Insight Beard cleanser 250мл</t>
  </si>
  <si>
    <t>Средства для ухода за усами и бородой</t>
  </si>
  <si>
    <t>3016fc28-0ccc-11eb-af8e-0a580a020272</t>
  </si>
  <si>
    <t>Держатель для пустышки с игрушкой Грызу бусы синий</t>
  </si>
  <si>
    <t>Клипсы и прищепки для пустышек</t>
  </si>
  <si>
    <t>31533395-cc69-11ec-a0fd-ee7f704d57f2</t>
  </si>
  <si>
    <t>Купальня для шиншиллы Savic 0189-0000 голубая</t>
  </si>
  <si>
    <t>Игровые площадки для грызунов</t>
  </si>
  <si>
    <t>3447823b-8fff-11ec-928a-52881d83ca95</t>
  </si>
  <si>
    <t>Инкубатор Блиц Матрица Рио 90 яиц</t>
  </si>
  <si>
    <t>Инкубаторы</t>
  </si>
  <si>
    <t>351f1553-90ba-11e9-b2f7-0a580a0205c8</t>
  </si>
  <si>
    <t>Рабочая станция Kurzweil SPS4-8 черная</t>
  </si>
  <si>
    <t>Рабочие станции</t>
  </si>
  <si>
    <t>3b9a4dc0-eea4-11ea-885a-0a580a0206d2</t>
  </si>
  <si>
    <t>DJ CD проигрыватель Pioneer CDJ-2000NXS2 чёрный</t>
  </si>
  <si>
    <t>DJ проигрыватели</t>
  </si>
  <si>
    <t>3c3e6ec3-a693-11ec-8742-ba62ddef08f8</t>
  </si>
  <si>
    <t>Столик-поднос Bahe B1628 коричневый</t>
  </si>
  <si>
    <t>Столики-подносы</t>
  </si>
  <si>
    <t>45bb138d-94a6-11ec-8126-8ad7d4f16dbc</t>
  </si>
  <si>
    <t>Защитные кольца для воскоплава Simple Use Beauty SUB-00008627 20 шт</t>
  </si>
  <si>
    <t>Аксессуары для депиляции</t>
  </si>
  <si>
    <t>466f0a86-f097-11ec-b26c-ca3ce618035b</t>
  </si>
  <si>
    <t>Набор кистей Bomeijia 12шт</t>
  </si>
  <si>
    <t>Кисти для рисования</t>
  </si>
  <si>
    <t>46ee9775-e11d-11e9-9ce6-0a580a020480</t>
  </si>
  <si>
    <t>Стерилизатор зубных щеток Aquapick белый</t>
  </si>
  <si>
    <t>Стерилизаторы</t>
  </si>
  <si>
    <t>4898b0d0-9495-11ec-80f4-a28be6c16daf</t>
  </si>
  <si>
    <t>Гель для подготовки кожи к депиляции Simple Use Beauty SUB-00000080 150 мл</t>
  </si>
  <si>
    <t>Средства до и после депиляции</t>
  </si>
  <si>
    <t>491b41c1-afed-11ec-9d0b-6e6860a4ff6e</t>
  </si>
  <si>
    <t>Игрушка Trixie для грызунов 6186</t>
  </si>
  <si>
    <t>Игрушки для грызунов</t>
  </si>
  <si>
    <t>494774de-9eb3-11e7-9d77-005056965856</t>
  </si>
  <si>
    <t>Бигуди KF40Е</t>
  </si>
  <si>
    <t>Бигуди</t>
  </si>
  <si>
    <t>5182c331-94ec-11ea-a247-0a580a0203c1</t>
  </si>
  <si>
    <t>Шасси Cybex Mios Chrome 2019 black</t>
  </si>
  <si>
    <t>Шасси</t>
  </si>
  <si>
    <t>53b82431-9091-11ec-bd94-8ad7d4f16dbc</t>
  </si>
  <si>
    <t>Кабель акустический Inakustik Exzellenz LS Atmos 2x2.97</t>
  </si>
  <si>
    <t>Инструментальные кабели</t>
  </si>
  <si>
    <t>56d3537c-ceb4-11ec-800b-ca3ce618035b</t>
  </si>
  <si>
    <t>Стеллаж Алматы 100x90x160 см</t>
  </si>
  <si>
    <t>Шкафы и стеллажи производственные</t>
  </si>
  <si>
    <t>5821fad8-7530-11eb-b5ee-0a580a020896</t>
  </si>
  <si>
    <t>Кукла на руку Мякиши Зайчик 460</t>
  </si>
  <si>
    <t>Кукольный театр</t>
  </si>
  <si>
    <t>58bc6555-59d2-11ec-a93b-fa94480efa67</t>
  </si>
  <si>
    <t>Набор для волос Keune Color Brillianz Brillianze 2шт</t>
  </si>
  <si>
    <t>Наборы по ухода за волосами</t>
  </si>
  <si>
    <t>599d2750-954e-11ec-80f4-a28be6c16daf</t>
  </si>
  <si>
    <t>Паста для сахарной депиляции Fruit Life SUG-00007754 1,5 кг</t>
  </si>
  <si>
    <t>Сахарная паста для шугаринга</t>
  </si>
  <si>
    <t>5b36c25b-0f38-11ea-8ac9-0a580a02074d</t>
  </si>
  <si>
    <t>Лежанка Life Deco LD_Rainbow-03-S1-32M-190 коричневая</t>
  </si>
  <si>
    <t>Софы и лежанки</t>
  </si>
  <si>
    <t>5b3d105f-d024-11eb-83ce-0a580a0205e0</t>
  </si>
  <si>
    <t>Зеркало для контроля за ребенком Benbat Лев</t>
  </si>
  <si>
    <t>Зеркала для контроля за ребенком</t>
  </si>
  <si>
    <t>5d7083bb-7c29-11e7-bd22-005056965856</t>
  </si>
  <si>
    <t>Таблетница квадратная, 4 деления</t>
  </si>
  <si>
    <t>5e2bf75d-aff7-11ec-a4c0-0ed75ab83048</t>
  </si>
  <si>
    <t>Подушка-сидушка Wowkids для ребенка от 5 до 12 месяцев светло-серая</t>
  </si>
  <si>
    <t>Подушки-сиденье</t>
  </si>
  <si>
    <t>5e4a7a0a-d2b1-11ec-a0fd-ee7f704d57f2</t>
  </si>
  <si>
    <t>Сепаратор Крынка 60</t>
  </si>
  <si>
    <t>Сепараторы</t>
  </si>
  <si>
    <t>6a352e27-0cde-11ea-973e-0a580a0205b1</t>
  </si>
  <si>
    <t>Стол Life deco LD_GKTT05/GKTB056 коричневый</t>
  </si>
  <si>
    <t>Сервировочные столы</t>
  </si>
  <si>
    <t>6ec7a361-a945-11e9-aaee-0a580a020536</t>
  </si>
  <si>
    <t>Подставка для цветов Life Deco LD_033_F1036b.866 белая</t>
  </si>
  <si>
    <t>Подставки для цветов</t>
  </si>
  <si>
    <t>82adba24-f105-11ea-be6f-0a580a020519</t>
  </si>
  <si>
    <t>Рюкзак DJB K-Max чёрный</t>
  </si>
  <si>
    <t>DJ рюкзаки, сумки, чехлы, папки</t>
  </si>
  <si>
    <t>8fec991c-8af6-11ec-a312-2e8d6ab1e02c</t>
  </si>
  <si>
    <t>Лоток для щенков и мелких пород собак Trixie 23415 белый</t>
  </si>
  <si>
    <t>904956fa-bd47-11eb-a9c4-0a580a0202d1</t>
  </si>
  <si>
    <t>Комбикорм для товарной рыбы ОКЗ КРК-110 30кг</t>
  </si>
  <si>
    <t>Корм для рыб</t>
  </si>
  <si>
    <t>93af8069-c7c9-11e9-90ab-0a580a0202b5</t>
  </si>
  <si>
    <t>Машинка для стрижки овец PIT 650 w 90703 оранжевая</t>
  </si>
  <si>
    <t>Машинки для стрижки овец</t>
  </si>
  <si>
    <t>aff71460-c8ba-11e9-b6de-0a580a020724</t>
  </si>
  <si>
    <t>Антисон Dadjet черный</t>
  </si>
  <si>
    <t>Антисон</t>
  </si>
  <si>
    <t>dbb39402-d029-11eb-83ce-0a580a0205e0</t>
  </si>
  <si>
    <t>Аудиокарта Pioneer DJ Interface2</t>
  </si>
  <si>
    <t>DJ программы и интерфейсы</t>
  </si>
  <si>
    <t>e90f39f5-a784-11e9-95f5-0a580a0208c2</t>
  </si>
  <si>
    <t>Рабочий кабинет Life Deco LD_026_925 коричневый</t>
  </si>
  <si>
    <t>Рабочие кабинеты</t>
  </si>
  <si>
    <t>15e8fc8d-e659-11ec-9f22-8ebc7b7f1404</t>
  </si>
  <si>
    <t>Маникюрное кресло 0202</t>
  </si>
  <si>
    <t>Мебель для салонов красоты</t>
  </si>
  <si>
    <t>Кресла</t>
  </si>
  <si>
    <t>6e778364-ebc1-11ec-b244-ee7f704d57f2</t>
  </si>
  <si>
    <t>White Glo зубная паста 100,0 отбеливающая с пробиотиками</t>
  </si>
  <si>
    <t>Отбеливание зубов</t>
  </si>
  <si>
    <t>82f56db3-f096-11ec-917c-ee7f704d57f2</t>
  </si>
  <si>
    <t>набор Мастихин</t>
  </si>
  <si>
    <t>Художественные наборы</t>
  </si>
  <si>
    <t>8f4e5f64-857a-11ec-9fe0-1e783317b9f4</t>
  </si>
  <si>
    <t>Вега ДМ-02, Шкаф 2D, Сосна Карелия, СВ Мебель</t>
  </si>
  <si>
    <t>Шкафы-кровати</t>
  </si>
  <si>
    <t>000c6aae-cc90-11ec-bbc8-3eb3574d84ee</t>
  </si>
  <si>
    <t>Смартфон Apple iPhone 11 64GB Black + акция 4 подарка</t>
  </si>
  <si>
    <t>Смартфоны и гаджеты</t>
  </si>
  <si>
    <t>Смартфоны и телефоны</t>
  </si>
  <si>
    <t>Смартфоны</t>
  </si>
  <si>
    <t>00abcd9f-ae0a-11ec-8930-0ed75ab83048</t>
  </si>
  <si>
    <t>Смарт часы Huawei Watch GT Runner 46mm Black</t>
  </si>
  <si>
    <t>Гаджеты</t>
  </si>
  <si>
    <t>Смарт-часы и браслеты</t>
  </si>
  <si>
    <t>016b1be4-dcf4-11ec-87b7-8ebc7b7f1404</t>
  </si>
  <si>
    <t>Планшет Samsung Galaxy Tab S8+ 12.4" 128GB WiFi + 5G Dark gray</t>
  </si>
  <si>
    <t>Планшеты и электронные книги</t>
  </si>
  <si>
    <t>Планшеты</t>
  </si>
  <si>
    <t>03073e52-097e-11ed-b6c1-9ea5a45b3b0e</t>
  </si>
  <si>
    <t>Смартфон Xiaomi Redmi 10 4/64Gb Pebble White + Контракт на 12 месяцев от Beeline</t>
  </si>
  <si>
    <t>Контрактные смартфоны</t>
  </si>
  <si>
    <t>03296221-9c76-11ec-a5e0-06dba46182fc</t>
  </si>
  <si>
    <t>Кроссовки Adidas X9000L4 GY8230 38.5</t>
  </si>
  <si>
    <t>Одежда, обувь и аксессуары</t>
  </si>
  <si>
    <t>Женская обувь</t>
  </si>
  <si>
    <t>Спортивная обувь</t>
  </si>
  <si>
    <t>04c751e9-0824-11ed-9c91-6ec3196f7b9b</t>
  </si>
  <si>
    <t>Мобильный телефон Nokia 125 DS TA-1253 Blue</t>
  </si>
  <si>
    <t>Мобильные телефоны</t>
  </si>
  <si>
    <t>0916fc5b-cc69-11ec-bbc8-3eb3574d84ee</t>
  </si>
  <si>
    <t>Распылитель Oxy 595</t>
  </si>
  <si>
    <t>Строительство и ремонт</t>
  </si>
  <si>
    <t>Инструменты для обработки поверхностей</t>
  </si>
  <si>
    <t>Краскораспылитель</t>
  </si>
  <si>
    <t>0fb00f97-a028-11ec-821d-96de78526ec5</t>
  </si>
  <si>
    <t>Платье футляр Leila Abayev черное S</t>
  </si>
  <si>
    <t>Женcкая одежда</t>
  </si>
  <si>
    <t>Платья и сарафаны</t>
  </si>
  <si>
    <t>0fb51c26-d1de-11ec-800b-ca3ce618035b</t>
  </si>
  <si>
    <t>Шуруповёрт Total TIDLI20608</t>
  </si>
  <si>
    <t>Электроинструмент</t>
  </si>
  <si>
    <t>Дрели и шуруповерты</t>
  </si>
  <si>
    <t>134b5f9b-dfd3-11ec-a7ab-ee7f704d57f2</t>
  </si>
  <si>
    <t>Отвертка диэлектрическая Hammer 602-007</t>
  </si>
  <si>
    <t>Ручной инструмент</t>
  </si>
  <si>
    <t>Отвертки</t>
  </si>
  <si>
    <t>1ddc5e3d-ceed-11ec-bbc8-3eb3574d84ee</t>
  </si>
  <si>
    <t>Унитаз Grossman GR-4411S белый</t>
  </si>
  <si>
    <t>Сантехника</t>
  </si>
  <si>
    <t>Унитазы, писсуары, биде</t>
  </si>
  <si>
    <t>Унитазы</t>
  </si>
  <si>
    <t>1ec9ade0-b728-11ec-a4dc-a2ab8432fdb9</t>
  </si>
  <si>
    <t>Рюкзак Tony Bellucci 603-1 чёрный</t>
  </si>
  <si>
    <t>Сумки и рюкзаки</t>
  </si>
  <si>
    <t>Рюкзаки</t>
  </si>
  <si>
    <t>23579155-b61a-11ec-95c9-8620fdb6d86a</t>
  </si>
  <si>
    <t>Пила бензиновая Союз ПТС-99371</t>
  </si>
  <si>
    <t>Пилы</t>
  </si>
  <si>
    <t>Бензиновые пилы</t>
  </si>
  <si>
    <t>29135650-db44-11ec-87b7-8ebc7b7f1404</t>
  </si>
  <si>
    <t>Рюкзак для ноутбука Bange GV-7261 черный</t>
  </si>
  <si>
    <t>Ноутбуки и компьютеры</t>
  </si>
  <si>
    <t>Аксессуары для ноутбуков</t>
  </si>
  <si>
    <t>Сумки и рюкзаки для ноутбуков</t>
  </si>
  <si>
    <t>2914fcc7-b744-11ec-a4dc-a2ab8432fdb9</t>
  </si>
  <si>
    <t>Сумка Vanessa Scani VS16-1 чёрная</t>
  </si>
  <si>
    <t>Сумки</t>
  </si>
  <si>
    <t>3bc2b27f-bc14-11ec-bec6-6e6860a4ff6e</t>
  </si>
  <si>
    <t>Бетоносмеситель Sturm! CM20180RF</t>
  </si>
  <si>
    <t>Строительное оборудование</t>
  </si>
  <si>
    <t>Бетоносмесители</t>
  </si>
  <si>
    <t>3cc0a8f3-ab6c-11ec-8570-72f58613e8c9</t>
  </si>
  <si>
    <t>Мультиметр UNI-T UT204+</t>
  </si>
  <si>
    <t>Измерительные приборы и инструменты</t>
  </si>
  <si>
    <t>Мультиметры</t>
  </si>
  <si>
    <t>40138bf5-d816-11ec-b36f-ca3ce618035b</t>
  </si>
  <si>
    <t>Кроссовки Adidas Ozweego Celox GZ5230 black 39</t>
  </si>
  <si>
    <t>Мужская обувь</t>
  </si>
  <si>
    <t>418c07f8-cef0-11ec-800b-ca3ce618035b</t>
  </si>
  <si>
    <t>Биде Grossman GR-B4414</t>
  </si>
  <si>
    <t>Биде</t>
  </si>
  <si>
    <t>4d01b8b6-a029-11ec-821d-96de78526ec5</t>
  </si>
  <si>
    <t>Берет Leila Abayeva бежевый 50-60см</t>
  </si>
  <si>
    <t>Головные уборы</t>
  </si>
  <si>
    <t>54eef5a4-ae4c-11ec-8930-0ed75ab83048</t>
  </si>
  <si>
    <t>Стилус Huawei M-Pencil CD54 серебристый</t>
  </si>
  <si>
    <t>Аксессуары для планшетов</t>
  </si>
  <si>
    <t>58f31c26-de38-11ec-95a1-ca3ce618035b</t>
  </si>
  <si>
    <t>Сварочный аппарат Зубр СА-250А</t>
  </si>
  <si>
    <t>Сварочное оборудование</t>
  </si>
  <si>
    <t>Сварочные аппараты</t>
  </si>
  <si>
    <t>68554f4c-f6d2-11ec-be41-f266317f1d12</t>
  </si>
  <si>
    <t>Теплый пол RF BL2 50х200 см</t>
  </si>
  <si>
    <t>Системы отопления и вентиляции</t>
  </si>
  <si>
    <t>Теплые полы</t>
  </si>
  <si>
    <t>88622310-fc2b-11ec-8bb5-7ead3ce70f5d</t>
  </si>
  <si>
    <t>Роутер ReVizorro с Power Bank на 7500мА/ч белый</t>
  </si>
  <si>
    <t>Сетевое оборудование</t>
  </si>
  <si>
    <t>Мобильные модемы 3G/4G</t>
  </si>
  <si>
    <t>894e3d25-01c0-11ed-a0d9-e2ff7dba4d83</t>
  </si>
  <si>
    <t>Умная колонка Apple HomePod mini синяя</t>
  </si>
  <si>
    <t>Smart устройства</t>
  </si>
  <si>
    <t>Умные колонки</t>
  </si>
  <si>
    <t>94bbdfa1-b968-11ec-9f48-8620fdb6d86a</t>
  </si>
  <si>
    <t>Мышь Xiaomi Mi Portable Mouse 2 BXSBMW02 серебристо-черная</t>
  </si>
  <si>
    <t>Периферия</t>
  </si>
  <si>
    <t>Компьютерные мыши</t>
  </si>
  <si>
    <t>b446611e-d024-11ec-800b-ca3ce618035b</t>
  </si>
  <si>
    <t>Шлифовальная машина DWS-225b</t>
  </si>
  <si>
    <t>Шлифовальные машины</t>
  </si>
  <si>
    <t>c16e4462-dff2-11ec-87b7-8ebc7b7f1404</t>
  </si>
  <si>
    <t>Генератор бензиновый Hammer GN1000i</t>
  </si>
  <si>
    <t>Электрогенераторы</t>
  </si>
  <si>
    <t>c3e56702-e0b8-11ec-87b7-8ebc7b7f1404</t>
  </si>
  <si>
    <t>Фрезер Crown CТ11001</t>
  </si>
  <si>
    <t>Фрезеры</t>
  </si>
  <si>
    <t>c679c12b-e760-11ec-b244-ee7f704d57f2</t>
  </si>
  <si>
    <t>Часы Skmei 12510</t>
  </si>
  <si>
    <t>Наручные часы</t>
  </si>
  <si>
    <t>cea661d0-993d-11ec-8fde-96266797f465</t>
  </si>
  <si>
    <t>test_data_number_10</t>
  </si>
  <si>
    <t>Идентификаторы</t>
  </si>
  <si>
    <t>d1cb85a4-e756-11ec-aad8-3eb3574d84ee</t>
  </si>
  <si>
    <t>Купальник раздельный Mayafllower SD1018 черный S</t>
  </si>
  <si>
    <t>Раздельные купальники</t>
  </si>
  <si>
    <t>d6dbeecc-068b-11ed-9c91-6ec3196f7b9b</t>
  </si>
  <si>
    <t>Эндоскоп Teslong MS450 Dual с 2 защищенными камерами 5 м</t>
  </si>
  <si>
    <t>Эндоскопы</t>
  </si>
  <si>
    <t>eb5cadf7-a9b6-11ec-bc10-fabdf8a918ab</t>
  </si>
  <si>
    <t>Лазерный нивелир Crown CT44047</t>
  </si>
  <si>
    <t>Лазерные нивелиры</t>
  </si>
  <si>
    <t>ec5cc8f8-a3ba-11ec-830e-7ef5d9408a2b</t>
  </si>
  <si>
    <t>Тест 14032022</t>
  </si>
  <si>
    <t>Power Bank</t>
  </si>
  <si>
    <t>f5c7e6f5-e63c-11ec-95a1-ca3ce618035b</t>
  </si>
  <si>
    <t>Видеоглазок дверной ESCAM C06 c функцией звонка черный</t>
  </si>
  <si>
    <t>Видеодомофоны</t>
  </si>
  <si>
    <t>ff09c30f-b3f0-11ec-8314-c2ce12a680b6</t>
  </si>
  <si>
    <t>Батарейки Energizer Ultimate Lithium 1.5V LR03/AAA 24 шт</t>
  </si>
  <si>
    <t>Оргтехника и расходные материалы</t>
  </si>
  <si>
    <t>Элементы питания</t>
  </si>
  <si>
    <t>0000f727-f4b9-11e9-af5b-0a580a02032e</t>
  </si>
  <si>
    <t>Кабель оптоволоконный Ship D177S-12 черный</t>
  </si>
  <si>
    <t>Кабели оптоволоконные</t>
  </si>
  <si>
    <t>000308bd-61b4-11e9-b383-0a580a020221</t>
  </si>
  <si>
    <t>Кабель Ugreen HDMI V2.0 50109 851096 3м серебристый</t>
  </si>
  <si>
    <t>Комплектующие для персонального компьютера</t>
  </si>
  <si>
    <t>Кабеля, переходники, адаптеры</t>
  </si>
  <si>
    <t>00034233-7d38-11ea-90a9-0a580a020702</t>
  </si>
  <si>
    <t>Оперативная память Transcend JM2666HSD-4G PC4-21300 4Gb</t>
  </si>
  <si>
    <t>Оперативная память SO-DIMM</t>
  </si>
  <si>
    <t>00034aff-8068-11ea-92b4-0a580a0203c5</t>
  </si>
  <si>
    <t>Чехол Waves Protect Samsung S9+ 2018 белый</t>
  </si>
  <si>
    <t>Аксессуары для телефонов</t>
  </si>
  <si>
    <t>0003cf83-0c0a-11e9-9362-0a580a0203e5</t>
  </si>
  <si>
    <t>Перфоратор ЭНКОР ПЭ-1050/40Э черно желтый</t>
  </si>
  <si>
    <t>Перфораторы</t>
  </si>
  <si>
    <t>0003e7bd-92ce-11ec-801d-96e9bfa2774b</t>
  </si>
  <si>
    <t>Молоток Matrix 250г 10444</t>
  </si>
  <si>
    <t>Молотки, кувалды, киянки</t>
  </si>
  <si>
    <t>00051953-549c-11ea-a96d-0a580a02044e</t>
  </si>
  <si>
    <t>Колготки Conte Nuance 40den 6XXL grafit</t>
  </si>
  <si>
    <t>Колготки и чулки</t>
  </si>
  <si>
    <t>00069dc2-3e67-11e9-8265-0a580a0202e1</t>
  </si>
  <si>
    <t>Водонагреватель Thermex ERS 80 V Silverheat белый</t>
  </si>
  <si>
    <t>Подогрев воды</t>
  </si>
  <si>
    <t>Водонагреватель</t>
  </si>
  <si>
    <t>0008953c-2ad0-11ea-b2ed-0a580a02020d</t>
  </si>
  <si>
    <t>Моноблок HP All-in-One 22-c0154ur 8XN18EA White</t>
  </si>
  <si>
    <t>Компьютеры</t>
  </si>
  <si>
    <t>Моноблоки</t>
  </si>
  <si>
    <t>000c2a41-989f-11e9-96e3-0a580a0204d1</t>
  </si>
  <si>
    <t>Кухонная мойка EcoStone ES-29 темно-серая</t>
  </si>
  <si>
    <t>Кухонные мойки</t>
  </si>
  <si>
    <t>000cb082-d563-11eb-9da2-0a580a0204d0</t>
  </si>
  <si>
    <t>Пылесос Starmix NSG uClean 1420 HK</t>
  </si>
  <si>
    <t>Промышленные пылесосы</t>
  </si>
  <si>
    <t>000f2e79-d87a-11e9-96b1-0a580a0207a7</t>
  </si>
  <si>
    <t>Обои Victoria Stenova Wine фон 988881 серые</t>
  </si>
  <si>
    <t>Отделочные материалы</t>
  </si>
  <si>
    <t>Стеновые покрытия</t>
  </si>
  <si>
    <t>Обои</t>
  </si>
  <si>
    <t>00101947-5fa2-11eb-809a-0a580a020326</t>
  </si>
  <si>
    <t>Рубанок электрический Patriot PL820</t>
  </si>
  <si>
    <t>Электрорубанки</t>
  </si>
  <si>
    <t>0011037e-9bec-11e9-b2f7-0a580a0205c8</t>
  </si>
  <si>
    <t>Кулер Thermaltake Riing Silent 12 CL-P022-AL12RE-A</t>
  </si>
  <si>
    <t>Кулеры для процессоров</t>
  </si>
  <si>
    <t>0012a6d4-4d89-11ea-b421-0a580a020228</t>
  </si>
  <si>
    <t>Бюстгальтер Milavitsa 320130 водяная лилия 90-D</t>
  </si>
  <si>
    <t>Бюстгалтеры</t>
  </si>
  <si>
    <t>0013b3eb-6a6b-11e9-aa96-0a580a02078f</t>
  </si>
  <si>
    <t>Разветвитель Allocacoc PowerCube Extended USB с кабелем 1.5М зеленый</t>
  </si>
  <si>
    <t>Сетевые фильтры</t>
  </si>
  <si>
    <t>0014157a-1112-11ea-a672-0a580a020406</t>
  </si>
  <si>
    <t>Источник бесперебойного питания Tripp Lite SMX3000XLRT2UA</t>
  </si>
  <si>
    <t>Блоки бесперебойного питания</t>
  </si>
  <si>
    <t>0016ffa1-4c39-11ec-980f-bacc2cbfb3e3</t>
  </si>
  <si>
    <t>Ботинки Adidas Fusion Storm Wtr EE9706 black-grey 40.5</t>
  </si>
  <si>
    <t>Сапоги и ботинки</t>
  </si>
  <si>
    <t>00174f3b-fb94-11e8-9e1c-0a580a020287</t>
  </si>
  <si>
    <t>Ноутбук Lenovo Yoga 920-13IKB 13.9 Intel Core i7-8550 серебристый</t>
  </si>
  <si>
    <t>Ноутбуки и ультрабуки</t>
  </si>
  <si>
    <t>00185c22-83c3-11ec-9fe0-1e783317b9f4</t>
  </si>
  <si>
    <t>Смеситель Grohe 32618003 хром</t>
  </si>
  <si>
    <t>Смесители</t>
  </si>
  <si>
    <t>0018bc03-802b-11ec-9fe0-1e783317b9f4</t>
  </si>
  <si>
    <t>Кроссовки Wilson Rush Pro QL WRS326220 white-pearl blue 33</t>
  </si>
  <si>
    <t>Детская обувь</t>
  </si>
  <si>
    <t>001bc9d2-ecd4-11ec-b244-ee7f704d57f2</t>
  </si>
  <si>
    <t>Купальник слитный Solarpop 3-131 черный M</t>
  </si>
  <si>
    <t>Слитные купальники</t>
  </si>
  <si>
    <t>001c045c-0507-11e9-9343-0a580a020498</t>
  </si>
  <si>
    <t>Wi-Fi адаптер TP-Link TL-WN727N белый</t>
  </si>
  <si>
    <t>Адаптеры Wi-Fi</t>
  </si>
  <si>
    <t>001c632d-61cb-11e9-94af-0a580a02088e</t>
  </si>
  <si>
    <t>Клавиатура+мышь Defender Columbia C-775 RU черная</t>
  </si>
  <si>
    <t>Клавиатуры</t>
  </si>
  <si>
    <t>001c813d-61cb-11e9-b383-0a580a020221</t>
  </si>
  <si>
    <t>Карта памяти microSDHC Kingston SDCS/16GB  черная</t>
  </si>
  <si>
    <t>Карты памяти</t>
  </si>
  <si>
    <t>001d2811-ef78-11eb-b9af-0a580a0208b4</t>
  </si>
  <si>
    <t>Лоферы Hotic 01AYH207100A700 powder 37</t>
  </si>
  <si>
    <t>Туфли и лоферы</t>
  </si>
  <si>
    <t>001d96a7-10d3-11ea-a672-0a580a020406</t>
  </si>
  <si>
    <t>Картридж Canon DR9080C 0401V912 синий</t>
  </si>
  <si>
    <t>Картриджи, фотобарабаны</t>
  </si>
  <si>
    <t>001f89d8-4b8c-11ec-8235-fe9a6f6f78de</t>
  </si>
  <si>
    <t>Пуховик Adidas Big Baffle Coat GT6536 черный M</t>
  </si>
  <si>
    <t>Мужская одежда</t>
  </si>
  <si>
    <t>Пуховики и куртки</t>
  </si>
  <si>
    <t>0020ea51-f0c1-11e9-b133-0a580a020578</t>
  </si>
  <si>
    <t>Автоматический выключатель Schneider electric EASY9 2P 63A EZ9F34263 белый</t>
  </si>
  <si>
    <t>Электромонтажное оборудование</t>
  </si>
  <si>
    <t>Автоматические выключатели</t>
  </si>
  <si>
    <t>0022a494-d473-11e9-8f9d-0a580a020426</t>
  </si>
  <si>
    <t>Греметик силиконовый Tytan  универсальный коричневый</t>
  </si>
  <si>
    <t>Строительные материалы</t>
  </si>
  <si>
    <t>Герметики</t>
  </si>
  <si>
    <t>0025e358-8034-11ec-b226-f21906c44cb5</t>
  </si>
  <si>
    <t>Толстовка Wilson Chi Script Po WRA791103 красная XL</t>
  </si>
  <si>
    <t>Толстовки и олимпийки</t>
  </si>
  <si>
    <t>0028792f-9e24-11e9-9382-0a580a020302</t>
  </si>
  <si>
    <t>Пластик для 3D принтеров SunLu ABS темно-синий</t>
  </si>
  <si>
    <t>Пластик для 3D принтеров</t>
  </si>
  <si>
    <t>002b490c-a74a-11eb-a54e-0a580a02069a</t>
  </si>
  <si>
    <t>Отопительный котел Очаг КЧГ- 63 белый</t>
  </si>
  <si>
    <t>Отопительные котлы</t>
  </si>
  <si>
    <t>002b8d98-ebb3-11ec-b244-ee7f704d57f2</t>
  </si>
  <si>
    <t>Футболка Adidas Trefoil DV2905 черная 128</t>
  </si>
  <si>
    <t>Детская одежда</t>
  </si>
  <si>
    <t>Футболки и лонгсливы</t>
  </si>
  <si>
    <t>002bb467-c755-11eb-b0ff-0a580a020318</t>
  </si>
  <si>
    <t>Душевая дверь Radaway 380134-01L Espera KDJ Door 140х200см прозрачная</t>
  </si>
  <si>
    <t>Ванны, боксы, душевые</t>
  </si>
  <si>
    <t>Душевые кабинки и ограждения</t>
  </si>
  <si>
    <t>002c9bab-5c01-11ec-a93b-fa94480efa67</t>
  </si>
  <si>
    <t>Картхолдер Bond Non 551.281-282 черно-красный</t>
  </si>
  <si>
    <t>Визитницы и картхолдеры</t>
  </si>
  <si>
    <t>002df376-75b7-11eb-962e-0a580a020335</t>
  </si>
  <si>
    <t>Ботинки EMU Australia 11588 Shoreline Leather Lo brown 41</t>
  </si>
  <si>
    <t>Ботинки</t>
  </si>
  <si>
    <t>002e126a-436a-11eb-9f12-0a580a020753</t>
  </si>
  <si>
    <t>Бур Gross 14x210мм 70776</t>
  </si>
  <si>
    <t>Расходные материалы и оснастка</t>
  </si>
  <si>
    <t>Расходники для перфораторов, дрелей и шуруповертов</t>
  </si>
  <si>
    <t>Буры для перфораторов и дрелей</t>
  </si>
  <si>
    <t>00309f3f-d943-11ec-b36f-ca3ce618035b</t>
  </si>
  <si>
    <t>Сандалии Source Classic 10101240 красные 36</t>
  </si>
  <si>
    <t>Сандалии</t>
  </si>
  <si>
    <t>Аккумуляторы для инструментов</t>
  </si>
  <si>
    <t>00351e6a-af7d-11ec-a4c0-0ed75ab83048</t>
  </si>
  <si>
    <t>Футболка женская Arena Cool 003014 650 зеленая XS</t>
  </si>
  <si>
    <t>00382db6-a8c0-11eb-8840-0a580a02026a</t>
  </si>
  <si>
    <t>Туфли Etor 16405-44 brown 44р</t>
  </si>
  <si>
    <t>Туфли</t>
  </si>
  <si>
    <t>003b0b2f-d7d7-11ec-b36f-ca3ce618035b</t>
  </si>
  <si>
    <t>Спортивный костюм UM&amp;H 58827093 розовый 46</t>
  </si>
  <si>
    <t>Спортивные костюмы</t>
  </si>
  <si>
    <t>003bfa3e-5460-11e9-8362-0a580a0202e1</t>
  </si>
  <si>
    <t>Аккумулятор Asus Eee PC 701 7,4 В 5200 мАч для ноутбука черный</t>
  </si>
  <si>
    <t>Аксессуары для компьютеров</t>
  </si>
  <si>
    <t>Компьютерные аксессуары</t>
  </si>
  <si>
    <t>003c6dbb-1bd3-11ea-9bf1-0a580a02020c</t>
  </si>
  <si>
    <t>Насос с фитингами Leo LRP 32-60/180</t>
  </si>
  <si>
    <t>Бытовое водоснабжение</t>
  </si>
  <si>
    <t>Насосное оборудование</t>
  </si>
  <si>
    <t>003c7ccf-3701-11ec-8762-7ec41292f682</t>
  </si>
  <si>
    <t>Чемодан Roncato Ypsilon 57721111 M розовый кварц</t>
  </si>
  <si>
    <t>Дорожные сумки</t>
  </si>
  <si>
    <t>003ce86b-144d-11ec-866b-eec478060a31</t>
  </si>
  <si>
    <t>Коврик для мыши Gigabyte AMP500 черный</t>
  </si>
  <si>
    <t>Коврики для мыши</t>
  </si>
  <si>
    <t>003d6426-5437-11e9-bd98-0a580a020818</t>
  </si>
  <si>
    <t>Автомобильное USB зарядное устройство SVC UCC22W белое</t>
  </si>
  <si>
    <t>Кабели и переходники</t>
  </si>
  <si>
    <t>003f5ace-19c4-11ec-866b-eec478060a31</t>
  </si>
  <si>
    <t>Кулер NZXT Kraken Z53</t>
  </si>
  <si>
    <t>Кулеры для корпуса</t>
  </si>
  <si>
    <t>00415be8-a36e-11ea-9d23-0a580a0205d8</t>
  </si>
  <si>
    <t>Туфли Garvalin 171600А black 34</t>
  </si>
  <si>
    <t>0044cddb-d2af-11ec-87b7-8ebc7b7f1404</t>
  </si>
  <si>
    <t>Плавки детские Arena 2A261 черные 10-11</t>
  </si>
  <si>
    <t>Плавки и плавательные шорты для мальчиков</t>
  </si>
  <si>
    <t>0045fb76-cddf-11eb-bdb9-0a580a0202e8</t>
  </si>
  <si>
    <t>Лобзик Зубр Мастер Л-400</t>
  </si>
  <si>
    <t>Лобзики</t>
  </si>
  <si>
    <t>0046352e-10b0-11ec-b350-cae76fdadb22</t>
  </si>
  <si>
    <t>Сандалии Biomecanics 212139А blue 21</t>
  </si>
  <si>
    <t>Босоножки и сандалии</t>
  </si>
  <si>
    <t>0046445a-329f-11ea-aca3-0a580a0203a6</t>
  </si>
  <si>
    <t>Полотенцесушитель Олимп Фокстрот Люкс 600*400 нар.резьба 1</t>
  </si>
  <si>
    <t>Полотенцесушители и электросушилки</t>
  </si>
  <si>
    <t>Полотенцесушители</t>
  </si>
  <si>
    <t>00465227-459e-11eb-9f12-0a580a020753</t>
  </si>
  <si>
    <t>Гайковерт Bosch GDS 250-LI 0.601.9G6.121</t>
  </si>
  <si>
    <t>Гайковерты электрические</t>
  </si>
  <si>
    <t>00489e46-9e53-11ec-9e9e-06dba46182fc</t>
  </si>
  <si>
    <t>Комбинезон детский Дашенька 1576/003 бежевый 98 см</t>
  </si>
  <si>
    <t>Комбинезоны</t>
  </si>
  <si>
    <t>0049cc0c-36eb-11ec-a912-7eea5c40a73d</t>
  </si>
  <si>
    <t>USB Hub Wiwu Alpha 532ST серый</t>
  </si>
  <si>
    <t>USB Hub</t>
  </si>
  <si>
    <t>004a15dd-592d-11ec-8860-7a7d01a56155</t>
  </si>
  <si>
    <t>Платье UM&amp;H 92558875 черное 48</t>
  </si>
  <si>
    <t>Вечерние платья</t>
  </si>
  <si>
    <t>004a56a5-76e0-11eb-8ef7-0a580a020473</t>
  </si>
  <si>
    <t>Футболка Bars Флаг в орнаменте 48р белая</t>
  </si>
  <si>
    <t>004a8a73-ceff-11e9-99dd-0a580a020571</t>
  </si>
  <si>
    <t>3D Принтер Anet A8M демонтаж черный</t>
  </si>
  <si>
    <t>3D принтеры</t>
  </si>
  <si>
    <t>004e85e7-6800-11e9-aa96-0a580a02078f</t>
  </si>
  <si>
    <t>Материнская плата MSI X299 Tomahawk Arctic черная</t>
  </si>
  <si>
    <t>Материнские платы</t>
  </si>
  <si>
    <t>005025b3-81f5-11e9-b598-0a580a02080b</t>
  </si>
  <si>
    <t>Пила сабельная ЗУБР Мастер ЗПС-850 Э</t>
  </si>
  <si>
    <t>Сабельные пилы</t>
  </si>
  <si>
    <t>00559dab-d059-11e9-87f6-0a580a0203e9</t>
  </si>
  <si>
    <t>Бумага Lomond A4 85г/м2 25 листов</t>
  </si>
  <si>
    <t>Бумага</t>
  </si>
  <si>
    <t>0055cea4-359b-11ec-a912-7eea5c40a73d</t>
  </si>
  <si>
    <t>Ботинки Bartek 414/021 blue 38</t>
  </si>
  <si>
    <t>0056bdb5-ddd5-11ec-87b7-8ebc7b7f1404</t>
  </si>
  <si>
    <t>Куртка Asics Core 2012C341-001 черная L</t>
  </si>
  <si>
    <t>Пуховики, куртки и дубленки</t>
  </si>
  <si>
    <t>005746b5-a6c9-11ec-830e-7ef5d9408a2b</t>
  </si>
  <si>
    <t>Настенное панно Ремеко 756658</t>
  </si>
  <si>
    <t>Подарки</t>
  </si>
  <si>
    <t>Сувениры</t>
  </si>
  <si>
    <t>00582b6e-54fb-11eb-85e2-0a580a020692</t>
  </si>
  <si>
    <t>Ящик для инструментов Stanley 1-92-279 серый</t>
  </si>
  <si>
    <t>Ящики, сумки инструментальные</t>
  </si>
  <si>
    <t>005b025c-78d3-11eb-9f42-0a580a020898</t>
  </si>
  <si>
    <t>Уровень Stanley 1-42-212 40см</t>
  </si>
  <si>
    <t>Уровни ручные</t>
  </si>
  <si>
    <t>005b0ff6-5164-11ea-8717-0a580a020339</t>
  </si>
  <si>
    <t>Трусы Milavitsa 260180 нюд 98</t>
  </si>
  <si>
    <t>Трусики женские</t>
  </si>
  <si>
    <t>005b291e-a858-11e9-aaee-0a580a020536</t>
  </si>
  <si>
    <t>Разъем питания ноутбука Acer Aspire 5720 PJ047g-4 желтый</t>
  </si>
  <si>
    <t>Комплектующие для ноутбука</t>
  </si>
  <si>
    <t>Разъемы питания для ноутбука</t>
  </si>
  <si>
    <t>00609756-3256-11ec-a912-7eea5c40a73d</t>
  </si>
  <si>
    <t>Длинногубцы Total THT24616</t>
  </si>
  <si>
    <t>Шарнирно-губцевые инструменты</t>
  </si>
  <si>
    <t>0065da62-8594-11ec-b226-f21906c44cb5</t>
  </si>
  <si>
    <t>Костюм Adidas Aeroready Essentials 3-Stripes GK9977 темно-синяя 46</t>
  </si>
  <si>
    <t>0066593e-a3a5-11e9-89b7-0a580a02022a</t>
  </si>
  <si>
    <t>Калькулятор настольный Casio DH-16-BK-S-EP черный</t>
  </si>
  <si>
    <t>Калькуляторы</t>
  </si>
  <si>
    <t>00687c70-9fdd-11ea-9ed3-0a580a020837</t>
  </si>
  <si>
    <t>Оперативная память Kingston KVR32N22S6/4 PC25600 4Gb</t>
  </si>
  <si>
    <t>Оперативная память DIMM</t>
  </si>
  <si>
    <t>006a7d5b-adf5-11eb-beee-0a580a02057d</t>
  </si>
  <si>
    <t>Пила дисковая Bosch GKS 55 0601664000</t>
  </si>
  <si>
    <t>Пилы дисковые</t>
  </si>
  <si>
    <t>006b80ba-d09d-11e9-99dd-0a580a020571</t>
  </si>
  <si>
    <t>Эмаль Farbitex  ПФ-115 2,7 кг персиковая</t>
  </si>
  <si>
    <t>Эмаль</t>
  </si>
  <si>
    <t>006c29df-9fa8-11ec-91db-ba62ddef08f8</t>
  </si>
  <si>
    <t>Брюки Adidas Tiro Pnt Lego HC9797 черно-зеленые S</t>
  </si>
  <si>
    <t>Мужские брюки</t>
  </si>
  <si>
    <t>006cb731-664b-11e9-b383-0a580a020221</t>
  </si>
  <si>
    <t>Жесткий диск HDD Hitachi HTS545050A7E680 500Gb</t>
  </si>
  <si>
    <t>Жесткие диски HDD</t>
  </si>
  <si>
    <t>006ddea5-c9e5-11eb-baf4-0a580a020284</t>
  </si>
  <si>
    <t>Бумажник Petek 244.041.A31 черно-красный</t>
  </si>
  <si>
    <t>Кошельки и портмоне</t>
  </si>
  <si>
    <t>006f5d3d-e8a3-11ec-b244-ee7f704d57f2</t>
  </si>
  <si>
    <t>Свитшот Adidas Essentials HE1984 розовый 110</t>
  </si>
  <si>
    <t>006f817e-5cbd-11ec-9e89-7a5ede7c8d3a</t>
  </si>
  <si>
    <t>Коммутатор Zyxel GS1005HP-EU0101F серебристый</t>
  </si>
  <si>
    <t>Коммутаторы</t>
  </si>
  <si>
    <t>007108d4-aa1a-11e9-a3d2-0a580a02022a</t>
  </si>
  <si>
    <t>Шлейф матрицы HP Pavilion DV2000 DV2200 Compaq V3000 CCFL 30 pin</t>
  </si>
  <si>
    <t>Шлейфы матриц для ноутбуков</t>
  </si>
  <si>
    <t>00716379-87a6-11eb-bfcd-0a580a0204d9</t>
  </si>
  <si>
    <t>Угги Ugg Classic Femme Mini 1104609 black 41</t>
  </si>
  <si>
    <t>Унты и угги</t>
  </si>
  <si>
    <t>0071edcf-b714-11ec-9a59-8620fdb6d86a</t>
  </si>
  <si>
    <t>Плавки мужские Arena 16927 85</t>
  </si>
  <si>
    <t>Плавки и шорты для плавания</t>
  </si>
  <si>
    <t>007236f1-e8eb-11e9-b133-0a580a020578</t>
  </si>
  <si>
    <t>Термоэлемент Europrint RM1-8396 Heat черный</t>
  </si>
  <si>
    <t>Расходные материалы для печати</t>
  </si>
  <si>
    <t>0078f8cb-a70d-11ea-9b3a-0a580a020809</t>
  </si>
  <si>
    <t>Балетки Garvalin 171610B blue 35</t>
  </si>
  <si>
    <t>Балетки и чешки</t>
  </si>
  <si>
    <t>00805433-8ca8-11eb-919a-0a580a02081c</t>
  </si>
  <si>
    <t>Системный блок Avalon Delta Core i5 8400 черный</t>
  </si>
  <si>
    <t>Системные блоки</t>
  </si>
  <si>
    <t>0084030c-e7b1-11ea-b344-0a580a0204f0</t>
  </si>
  <si>
    <t>Умывальник Villeroy&amp;Boch 4A09 A2 R1</t>
  </si>
  <si>
    <t>Керамика</t>
  </si>
  <si>
    <t>Умывальники</t>
  </si>
  <si>
    <t>008660ae-9e56-11ec-9f25-fe7725786fb5</t>
  </si>
  <si>
    <t>Костюм детский Дашенька 1665/234 салатовый неон 104 см</t>
  </si>
  <si>
    <t>Костюмы</t>
  </si>
  <si>
    <t>008c81ce-cd79-11e9-99dd-0a580a020571</t>
  </si>
  <si>
    <t>Торцовочная пила Alteco MS 1400-210 красная</t>
  </si>
  <si>
    <t>Станки</t>
  </si>
  <si>
    <t>Торцовочные пилы</t>
  </si>
  <si>
    <t>008c8945-0ab5-11ea-aad0-0a580a0202fe</t>
  </si>
  <si>
    <t>Розетка Legrand 077218 красная</t>
  </si>
  <si>
    <t>Розетки</t>
  </si>
  <si>
    <t>008d9fe8-7e13-11e9-80d9-0a580a02080b</t>
  </si>
  <si>
    <t>Монитор LG  55", 55LV640S черный</t>
  </si>
  <si>
    <t>Мониторы</t>
  </si>
  <si>
    <t>00914abe-b5df-11ec-9064-0ed75ab83048</t>
  </si>
  <si>
    <t>Шорты мужские 4F H4L20-SKMF006 серые M</t>
  </si>
  <si>
    <t>Шорты</t>
  </si>
  <si>
    <t>009606c6-7273-11eb-b5ee-0a580a020896</t>
  </si>
  <si>
    <t>Аккумулятор для телефона PowerPlant SM170616</t>
  </si>
  <si>
    <t>Аккумуляторы для мобильных телефонов</t>
  </si>
  <si>
    <t>00996b47-fc1a-11eb-9259-0a580a02054c</t>
  </si>
  <si>
    <t>Стабилизатор Ресанта СПН-2500</t>
  </si>
  <si>
    <t>Стабилизаторы</t>
  </si>
  <si>
    <t>009a1bc9-ef2f-11e9-af5b-0a580a02032e</t>
  </si>
  <si>
    <t>Трубка термоусадочная TDM 4/2 красная</t>
  </si>
  <si>
    <t>Трубы термоусадочные</t>
  </si>
  <si>
    <t>009a830c-1101-11ea-a672-0a580a020406</t>
  </si>
  <si>
    <t>Сапоги Chinese Laundry Stunning Black Suedette 39 EUR 24.6 см</t>
  </si>
  <si>
    <t>Сапоги и полусапожки</t>
  </si>
  <si>
    <t>009d042e-e099-11ec-95a1-ca3ce618035b</t>
  </si>
  <si>
    <t>Перчатки Stayer Track 11401-XL белые</t>
  </si>
  <si>
    <t>Средства индивидуальной защиты</t>
  </si>
  <si>
    <t>Рабочие перчатки и краги</t>
  </si>
  <si>
    <t>009e6396-7785-11ec-9da6-7270efc8ba9b</t>
  </si>
  <si>
    <t>Принтер HP Color LaserJet Pro CP5225n CE711A серый</t>
  </si>
  <si>
    <t>Принтеры, сканеры, МФУ</t>
  </si>
  <si>
    <t>009e926a-8989-11ec-9da6-7270efc8ba9b</t>
  </si>
  <si>
    <t>Брюки женские Arena Fleece 003779 черные L</t>
  </si>
  <si>
    <t>Брюки и джинсы</t>
  </si>
  <si>
    <t>00a0135a-0450-11ea-ac42-0a580a0205ac</t>
  </si>
  <si>
    <t>Степлер Ryobi R18S18G-0</t>
  </si>
  <si>
    <t>Степлеры</t>
  </si>
  <si>
    <t>00afc68d-e8c7-11e9-a050-0a580a0207e2</t>
  </si>
  <si>
    <t>SSD накопитель Kingston DC500R 960Gb черный</t>
  </si>
  <si>
    <t>SSD-накопители</t>
  </si>
  <si>
    <t>00afe3af-82c1-11e9-aaf0-0a580a02080b</t>
  </si>
  <si>
    <t>Видеокарта PowerColor Radeon RX 590 Red Devil OC PCI-E 8gb черно-краснная</t>
  </si>
  <si>
    <t>Видеокарты</t>
  </si>
  <si>
    <t>00b07285-b4dd-11ec-9064-0ed75ab83048</t>
  </si>
  <si>
    <t>Ботинки женские Aku Alterra Lite Mid Gtw 714-104 grey-jad 41</t>
  </si>
  <si>
    <t>Домашняя обувь</t>
  </si>
  <si>
    <t>00b14101-a063-11eb-8840-0a580a02026a</t>
  </si>
  <si>
    <t>Рейка Bosch GR 500 0601094300</t>
  </si>
  <si>
    <t>Рейки нивелирные</t>
  </si>
  <si>
    <t>00b173a3-867a-11eb-86d9-0a580a02037b</t>
  </si>
  <si>
    <t>Мокасины Ugg Ascot 5379 CTEA brown 43</t>
  </si>
  <si>
    <t>Мокасины и топсайдеры</t>
  </si>
  <si>
    <t>00b1f6c7-65a3-11ec-80e5-ca339ad152d7</t>
  </si>
  <si>
    <t>Толстовка флисовая Icepeak Colony 54954 638-620 розовая М</t>
  </si>
  <si>
    <t>00b24ee9-8d26-11eb-bfcd-0a580a0204d9</t>
  </si>
  <si>
    <t>Хомуты Deluxe СП 2.5*100мм 100 шт белые</t>
  </si>
  <si>
    <t>Органайзеры для проводов</t>
  </si>
  <si>
    <t>00b64759-0fb1-11eb-ae84-0a580a0204f3</t>
  </si>
  <si>
    <t>Корпус Thermaltake Core P7 TG черный</t>
  </si>
  <si>
    <t>Корпуса</t>
  </si>
  <si>
    <t>00bdcf17-77fb-11ec-80e5-ca339ad152d7</t>
  </si>
  <si>
    <t>Галстук UM&amp;H jrs20 бордовый</t>
  </si>
  <si>
    <t>Галстуки и бабочки</t>
  </si>
  <si>
    <t>00bdd368-98b8-11e9-96e3-0a580a0204d1</t>
  </si>
  <si>
    <t>Ламинат Kronostar 3479 Grünhof Дуб Пикадилли</t>
  </si>
  <si>
    <t>Напольное покрытие</t>
  </si>
  <si>
    <t>Ламинат</t>
  </si>
  <si>
    <t>00c22a38-8e1e-11eb-919a-0a580a02081c</t>
  </si>
  <si>
    <t>Портфель Empire 4-C-0517-1 черный</t>
  </si>
  <si>
    <t>Портфели</t>
  </si>
  <si>
    <t>00cc3750-c05f-11eb-a297-0a580a020868</t>
  </si>
  <si>
    <t>Маска сварочная Кедр К-202 8004487</t>
  </si>
  <si>
    <t>Маски сварочные</t>
  </si>
  <si>
    <t>00ce4a3a-86f4-11eb-bfcd-0a580a0204d9</t>
  </si>
  <si>
    <t>Шлепанцы Ugg 1019968 black 40</t>
  </si>
  <si>
    <t>Шлепанцы</t>
  </si>
  <si>
    <t>00d17cb6-ec00-11e9-9ce6-0a580a020480</t>
  </si>
  <si>
    <t>Краска латексная Alina Paint Uni 3 кг всесезонная белая</t>
  </si>
  <si>
    <t>Лакокрасочные материалы</t>
  </si>
  <si>
    <t>Краски</t>
  </si>
  <si>
    <t>00d6636b-5793-11ea-a96d-0a580a02044e</t>
  </si>
  <si>
    <t>Сапоги Garvalin 181411А bronze 26</t>
  </si>
  <si>
    <t>00ec035a-ee34-11e9-9ce6-0a580a020480</t>
  </si>
  <si>
    <t>Декоративная штукатурка Alina Paint Mineral Mix 15 кг мелкозернистая туман</t>
  </si>
  <si>
    <t>Декоративная штукатурка</t>
  </si>
  <si>
    <t>00ec7bd3-0a95-11ea-a8b4-0a580a0204fd</t>
  </si>
  <si>
    <t>Рамка Legrand 066702 белая</t>
  </si>
  <si>
    <t>Рамки</t>
  </si>
  <si>
    <t>00f37951-41f7-11ec-9cda-3ef7739977d8</t>
  </si>
  <si>
    <t>Топор Patriot PA 600 T11 Logger X-Treme Cleaver</t>
  </si>
  <si>
    <t>Топоры</t>
  </si>
  <si>
    <t>00f6d1fd-f7b0-11e8-bdd6-0a580a0203c9</t>
  </si>
  <si>
    <t>Антивирусная программа Dr.Web Mobile Security 351341 синяя</t>
  </si>
  <si>
    <t>Программное обеспечение</t>
  </si>
  <si>
    <t>Антивирусы</t>
  </si>
  <si>
    <t>00faafab-f8d4-11ec-8bb5-7ead3ce70f5d</t>
  </si>
  <si>
    <t>Термосумка Iris Barcelona 9696-T 1.6л розовая</t>
  </si>
  <si>
    <t>Специальные сумки</t>
  </si>
  <si>
    <t>01001690-314d-11ec-a912-7eea5c40a73d</t>
  </si>
  <si>
    <t>Набор инструментов Forsage F-906M3 6 предметов</t>
  </si>
  <si>
    <t>Наборы инструментов</t>
  </si>
  <si>
    <t>0102dda7-b231-11ea-aea7-0a580a0205e3</t>
  </si>
  <si>
    <t>Солнцезащитные очки Polaroid Eyewear PLD4075/S PJP синие</t>
  </si>
  <si>
    <t>Солнцезащитные очки</t>
  </si>
  <si>
    <t>01061cc7-a6b0-11ec-830e-7ef5d9408a2b</t>
  </si>
  <si>
    <t>Диск пильный Dimar 90106146 D216x30x2,8 Z60_MOQ</t>
  </si>
  <si>
    <t>Расходные материалы для пильных и отрезных работ</t>
  </si>
  <si>
    <t>Пильные диски</t>
  </si>
  <si>
    <t>010ba33d-e872-11ec-b244-ee7f704d57f2</t>
  </si>
  <si>
    <t>Носки Adidas Crew HC9592 мультиколор 3 пары KM</t>
  </si>
  <si>
    <t>Носки, гольфы</t>
  </si>
  <si>
    <t>0111184c-06b3-11ea-a1d2-0a580a0204f8</t>
  </si>
  <si>
    <t>Переключатель D-Link KVM-440/Е черный</t>
  </si>
  <si>
    <t>Коммутационное оборудование</t>
  </si>
  <si>
    <t>0114b84b-993e-11ec-8fde-96266797f465</t>
  </si>
  <si>
    <t>Носки Adidas HA0113 белые L</t>
  </si>
  <si>
    <t>0118ce5c-b5a5-11ec-a34c-6e6860a4ff6e</t>
  </si>
  <si>
    <t>Ключ комбинированный Matrix 15116 20мм</t>
  </si>
  <si>
    <t>Гаечные ключи</t>
  </si>
  <si>
    <t>011c468d-7606-11eb-b9df-0a580a0206e1</t>
  </si>
  <si>
    <t>Мотопомпа бензиновая Alteco AWP 80</t>
  </si>
  <si>
    <t>Мотопомпа</t>
  </si>
  <si>
    <t>01225a8a-2cb9-11ec-a767-2202d2621029</t>
  </si>
  <si>
    <t>Компрессор Eco AE-502-3</t>
  </si>
  <si>
    <t>Пневматический инструмент</t>
  </si>
  <si>
    <t>Компрессоры</t>
  </si>
  <si>
    <t>01298fc3-ac78-11e9-9a73-0a580a0204eb</t>
  </si>
  <si>
    <t>Экран на треноге Mr.Pixel 96" X 96" 2,44 X 2,44 черный</t>
  </si>
  <si>
    <t>Экраны для проекторов</t>
  </si>
  <si>
    <t>01311e10-d6c9-11ec-87b7-8ebc7b7f1404</t>
  </si>
  <si>
    <t>Ключница Aka Deri 006.05 фиолетовая</t>
  </si>
  <si>
    <t>Ключницы</t>
  </si>
  <si>
    <t>0139b43b-4aff-11e9-b720-0a580a0202e1</t>
  </si>
  <si>
    <t>Ремешок Motorola Moto 360 2 46mm бежевый</t>
  </si>
  <si>
    <t>Аксессуары для смарт-часов и браслетов</t>
  </si>
  <si>
    <t>013e8636-d668-11ec-ab81-ee7f704d57f2</t>
  </si>
  <si>
    <t>Отбойный молоток DeWalt D25872K</t>
  </si>
  <si>
    <t>Отбойные молотки электрические</t>
  </si>
  <si>
    <t>014f10ef-a2f4-11ec-8488-fe7725786fb5</t>
  </si>
  <si>
    <t>Копилка с таблицей Vodoleyshka на 2 млн 2000RED1 красная</t>
  </si>
  <si>
    <t>Оригинальные подарки</t>
  </si>
  <si>
    <t>01524996-6022-11ec-b46b-86f8c5b49e4a</t>
  </si>
  <si>
    <t>Нож Fatmax универсальный с фиксированным лезвием  Stanley 0-10-232</t>
  </si>
  <si>
    <t>Ножи строительные и ножницы</t>
  </si>
  <si>
    <t>01544666-f531-11eb-b78c-0a580a0202a2</t>
  </si>
  <si>
    <t>Блок питания Be quiet! SFX-L 500W BN238 черный</t>
  </si>
  <si>
    <t>Блоки питания</t>
  </si>
  <si>
    <t>016068f3-2b0c-11ec-81ec-0eeb1318792b</t>
  </si>
  <si>
    <t>Распиловочный станок Ryobi RTS1800ES</t>
  </si>
  <si>
    <t>Распиловочные станки</t>
  </si>
  <si>
    <t>016fb368-5f65-11e9-a4e8-0a580a0202f4</t>
  </si>
  <si>
    <t>Маршрутизатор MikroTik RB962UiGS-5HacT2HnT белый</t>
  </si>
  <si>
    <t>Маршрутизаторы</t>
  </si>
  <si>
    <t>01743091-fe01-11e8-bd98-0a580a02047c</t>
  </si>
  <si>
    <t>Процессор Intel Core i3 7100 OEM</t>
  </si>
  <si>
    <t>Процессоры</t>
  </si>
  <si>
    <t>0180ac75-a858-11e8-8637-0a580a020536</t>
  </si>
  <si>
    <t>Вебкамера Ritmix</t>
  </si>
  <si>
    <t>Веб камеры</t>
  </si>
  <si>
    <t>01876bcb-f647-11e9-bb7c-0a580a0202d1</t>
  </si>
  <si>
    <t>Ламинатор Fellowes Spectra A3 черно-серый</t>
  </si>
  <si>
    <t>Ламинаторы</t>
  </si>
  <si>
    <t>018be6e2-f057-11ec-ad41-e67e71f4afbe</t>
  </si>
  <si>
    <t>Смазка для буров Hammer 503-011 100г</t>
  </si>
  <si>
    <t>Промышленная химия</t>
  </si>
  <si>
    <t>Масла и смазки для инструментов</t>
  </si>
  <si>
    <t>018eb7e5-a974-11eb-8840-0a580a02026a</t>
  </si>
  <si>
    <t>Лазерный дальномер Veber 6x25 LR 400RW белый</t>
  </si>
  <si>
    <t>Лазерные дальномеры</t>
  </si>
  <si>
    <t>0192c22a-5a82-11e9-bf8c-0a580a02053d</t>
  </si>
  <si>
    <t>Платок Әдемі-ай Сәулем - Ай желтый</t>
  </si>
  <si>
    <t>Платки и шарфы</t>
  </si>
  <si>
    <t>01939560-ac6f-11e9-bfb8-0a580a0207cc</t>
  </si>
  <si>
    <t>Зарядное устройство Deluxe DLHP-49-7450 черное</t>
  </si>
  <si>
    <t>Зарядное устройство</t>
  </si>
  <si>
    <t>0196e970-5642-11eb-b8ac-0a580a02059c</t>
  </si>
  <si>
    <t>Аудиоинтерфейс Focusrite Scarlett 2i2 3rd Gen красный</t>
  </si>
  <si>
    <t>Звуковые карты</t>
  </si>
  <si>
    <t>01a018b6-7feb-11ea-9dda-0a580a02058c</t>
  </si>
  <si>
    <t>Замок для ноутбука Kensington K65020EU MicroSaver 2.0 чёрный</t>
  </si>
  <si>
    <t>Замки для ноутбуков</t>
  </si>
  <si>
    <t>01ae8f06-0831-11ec-aa60-0a580a0208b8</t>
  </si>
  <si>
    <t>Ремень Bond 41161 135см коричневый</t>
  </si>
  <si>
    <t>Ремни и пояса</t>
  </si>
  <si>
    <t>01b29255-8fcf-11ea-80a9-0a580a02067f</t>
  </si>
  <si>
    <t>Патч Корд Ship S3025BK2000-P Cat.5e 20м чёрный</t>
  </si>
  <si>
    <t>Патч-корды</t>
  </si>
  <si>
    <t>01b3d188-deac-11ec-aad8-3eb3574d84ee</t>
  </si>
  <si>
    <t>Лейка для душа Rav Slezak SK0053CMAT черный</t>
  </si>
  <si>
    <t>Души и душевые гарнитуры</t>
  </si>
  <si>
    <t>01b44a6d-014d-11ed-9e05-165f21047629</t>
  </si>
  <si>
    <t>Ванна Roca Elba 150х75 7248509000 белая</t>
  </si>
  <si>
    <t>Ванны</t>
  </si>
  <si>
    <t>01be2bf0-de06-11e9-96b1-0a580a0207a7</t>
  </si>
  <si>
    <t>Зарядное устройство PowerPlant Minolta NP-800 Nikon EN-EL1 черное</t>
  </si>
  <si>
    <t>Зарядное устройство для аккумуляторов</t>
  </si>
  <si>
    <t>01cc78c9-8d07-11eb-919a-0a580a02081c</t>
  </si>
  <si>
    <t>Трансформатор тока Andeli MSQ-30 50/5</t>
  </si>
  <si>
    <t>Трансформаторы тока</t>
  </si>
  <si>
    <t>01d095ce-5f32-11ec-b46b-86f8c5b49e4a</t>
  </si>
  <si>
    <t>Ножовка по металлу DWT DHSH-FXB12</t>
  </si>
  <si>
    <t>Пилы ручные и ножовки</t>
  </si>
  <si>
    <t>01db401a-dc07-11ec-87b7-8ebc7b7f1404</t>
  </si>
  <si>
    <t>Шорты Endura Hummvee Lite Short II E6108 бирюзовые L</t>
  </si>
  <si>
    <t>01e39b0d-8bf4-11eb-9689-0a580a02062c</t>
  </si>
  <si>
    <t>Чистящий набор Techpoint 5101 черный</t>
  </si>
  <si>
    <t>Чистящие средства для цифровой техники</t>
  </si>
  <si>
    <t>020bce21-89be-11e9-8f1f-0a580a0204d1</t>
  </si>
  <si>
    <t>USB Флешка Transcend JetFlash 8Gb 300</t>
  </si>
  <si>
    <t>USB Flash</t>
  </si>
  <si>
    <t>020d63de-ba54-11ec-9f48-8620fdb6d86a</t>
  </si>
  <si>
    <t>Ключ разводной Сибртех КТР-1 15770 300мм</t>
  </si>
  <si>
    <t>Сантехнические и газовые ключи</t>
  </si>
  <si>
    <t>0214d370-fbb8-11ec-be41-f266317f1d12</t>
  </si>
  <si>
    <t>Струбцина Sparta 204295 250мм</t>
  </si>
  <si>
    <t>Струбцины</t>
  </si>
  <si>
    <t>021c6041-e0bd-11eb-be53-0a580a0202f5</t>
  </si>
  <si>
    <t>Квадрокоптер Syma р/у X20 белый</t>
  </si>
  <si>
    <t>Дроны и квадрокоптеры</t>
  </si>
  <si>
    <t>Дроны</t>
  </si>
  <si>
    <t>022b14ee-14a0-11e9-9343-0a580a020498</t>
  </si>
  <si>
    <t>Операционная система Windows 8.1 Pro 64 bit DVD OEI продаётся только вместе с компьютером</t>
  </si>
  <si>
    <t>Операционные системы</t>
  </si>
  <si>
    <t>022b5fc5-debe-11ec-87b7-8ebc7b7f1404</t>
  </si>
  <si>
    <t>Майка Ocun Fionna Top 04575 красная XS</t>
  </si>
  <si>
    <t>Топы и майки</t>
  </si>
  <si>
    <t>0230e01d-aa06-11e9-b649-0a580a02053e</t>
  </si>
  <si>
    <t>Подставка для ноутбука Trust Azul 17.3" черная</t>
  </si>
  <si>
    <t>Подставки для ноутбуков</t>
  </si>
  <si>
    <t>023bcdb3-a457-11e8-8637-0a580a020536</t>
  </si>
  <si>
    <t>Стационарный телефон Texet TX-215 черный</t>
  </si>
  <si>
    <t>Стационарные и DECT телефоны</t>
  </si>
  <si>
    <t>02455f7a-f6df-11e9-a2a8-0a580a02057d</t>
  </si>
  <si>
    <t>Сплиттер оптоволоконный А-Оптик PLC 1х8 SC/UPC SM 1,5m</t>
  </si>
  <si>
    <t>Сплиттеры оптоволоконные</t>
  </si>
  <si>
    <t>0248620b-0444-11ea-a1d2-0a580a0204f8</t>
  </si>
  <si>
    <t>Контактор Eaton 9A DILM9-10 220V50/60HZ 03618 черно-белый</t>
  </si>
  <si>
    <t>Контакторы</t>
  </si>
  <si>
    <t>024b2fa8-df77-11ec-aad8-3eb3574d84ee</t>
  </si>
  <si>
    <t>Шлепанцы Rider Infinity IV slide 83064 20 754 black-green 45-46</t>
  </si>
  <si>
    <t>02528eef-8a52-11ec-8c2a-56bed54f77ed</t>
  </si>
  <si>
    <t>Чернила Ink-Mate CIM-810A Black 100мл</t>
  </si>
  <si>
    <t>Тонер и чернила для печати</t>
  </si>
  <si>
    <t>026af4e9-e716-11ec-aad8-3eb3574d84ee</t>
  </si>
  <si>
    <t>Брюки Adidas Essentials French Terry HE1991 розовые 122</t>
  </si>
  <si>
    <t>0273e133-3cfe-11ea-9393-0a580a02040f</t>
  </si>
  <si>
    <t>Термопистолет Вихрь ТП-2000</t>
  </si>
  <si>
    <t>Строительные фены</t>
  </si>
  <si>
    <t>028cde6b-fb98-11e9-ba6c-0a580a0205ab</t>
  </si>
  <si>
    <t>Выключатель TDM Таймыр ЭКО сосна</t>
  </si>
  <si>
    <t>Выключатели</t>
  </si>
  <si>
    <t>02ad759b-c279-11ec-a2e5-8aa044d0ad82</t>
  </si>
  <si>
    <t>Графический планшет Wacom Cintiq 16 DTK-1660K0B черный</t>
  </si>
  <si>
    <t>Графические планшеты</t>
  </si>
  <si>
    <t>02afab24-8a1b-11eb-bfcd-0a580a0204d9</t>
  </si>
  <si>
    <t>Слипоны EMU Australia Pemberton Suede W11771 blue 40</t>
  </si>
  <si>
    <t>Слипоны и мокасины</t>
  </si>
  <si>
    <t>02b4eaab-08ee-11e9-a07c-0a580a0205ec</t>
  </si>
  <si>
    <t>Усилитель сигнала TP-Link TL-WA860RE белый</t>
  </si>
  <si>
    <t>Усилители беспроводного сигнала</t>
  </si>
  <si>
    <t>02b4f72a-86ba-11eb-919a-0a580a02081c</t>
  </si>
  <si>
    <t>Зонт-трость Inspirion GmbH Disco &amp; Dance желто-синий</t>
  </si>
  <si>
    <t>Зонты</t>
  </si>
  <si>
    <t>02ba9cb7-6e1e-11e9-ad22-0a580a020571</t>
  </si>
  <si>
    <t>Оптический привод тонкий для ноутбука Lite-On Slim DS-8ACSH черный</t>
  </si>
  <si>
    <t>Дисководы</t>
  </si>
  <si>
    <t>02da55f8-df86-11ec-95a1-ca3ce618035b</t>
  </si>
  <si>
    <t>Сандалии Rider Rt papete 11801 AA035 black 42</t>
  </si>
  <si>
    <t>02ef3e05-b6cb-11eb-8b26-0a580a020812</t>
  </si>
  <si>
    <t>Лицевая панель Legrand 068282 белая</t>
  </si>
  <si>
    <t>Лицевые панели</t>
  </si>
  <si>
    <t>030bb80d-c46e-11ec-95d8-aece08734ac6</t>
  </si>
  <si>
    <t>Радиатор биметаллический Royal Thermo PianoForte 100/500 Bianco Traffico VDR 10 секций</t>
  </si>
  <si>
    <t>Радиаторы отопления</t>
  </si>
  <si>
    <t>030dc5c6-cc6e-11ec-800b-ca3ce618035b</t>
  </si>
  <si>
    <t>Купальник Arena Indios 1B280 12-13</t>
  </si>
  <si>
    <t>Купальники для девочек</t>
  </si>
  <si>
    <t>030fcdc9-af6e-11e9-af83-0a580a0202a3</t>
  </si>
  <si>
    <t>Сверлильный станок PIT 90135 13 mm 500 w оранжевый</t>
  </si>
  <si>
    <t>Сверлильные станки</t>
  </si>
  <si>
    <t>034bb7ef-a950-11e9-aaee-0a580a020536</t>
  </si>
  <si>
    <t>Система охлаждения ноутбука Sony VGN-FZ черная</t>
  </si>
  <si>
    <t>Системы охлаждения ноутбуков</t>
  </si>
  <si>
    <t>03524dd4-6268-11e9-b383-0a580a020221</t>
  </si>
  <si>
    <t>Антенна TP-Link TL-ANT2414A 14dBi белая</t>
  </si>
  <si>
    <t>Антенны для Wi-Fi оборудования</t>
  </si>
  <si>
    <t>03580047-53fd-11ec-b035-1a452877199c</t>
  </si>
  <si>
    <t>Паяльник Dremel VersaFlame 2200</t>
  </si>
  <si>
    <t>Паяльно-термические инструменты</t>
  </si>
  <si>
    <t>03742685-2663-11ec-81ec-0eeb1318792b</t>
  </si>
  <si>
    <t>Виброплита Huter VP-35</t>
  </si>
  <si>
    <t>Виброплиты</t>
  </si>
  <si>
    <t>038ec267-4da2-11ec-8baf-96f47836c027</t>
  </si>
  <si>
    <t>Колено Docke LUX 45 графитовое</t>
  </si>
  <si>
    <t>Водосточные системы кровли</t>
  </si>
  <si>
    <t>Водосточный желоб</t>
  </si>
  <si>
    <t>03924c45-2c9e-11ec-a767-2202d2621029</t>
  </si>
  <si>
    <t>Гравер Wortex MG 3214 E MG3214E0011</t>
  </si>
  <si>
    <t>Гравировальные машинки</t>
  </si>
  <si>
    <t>039b387c-f15d-11ec-aded-eed0d3508f2e</t>
  </si>
  <si>
    <t>Точильный станок DWT DS-350 GS 5.1.11</t>
  </si>
  <si>
    <t>Точильный станок</t>
  </si>
  <si>
    <t>03aae2b1-8c22-11e9-ba4f-0a580a0205c8</t>
  </si>
  <si>
    <t>Кабель интерфейсный для USB Type-C Apacer DC110 белый</t>
  </si>
  <si>
    <t>Кабели и адаптеры</t>
  </si>
  <si>
    <t>03b6f87b-d970-11eb-9c73-0a580a0206d0</t>
  </si>
  <si>
    <t>Пила цепная DeWalt DCM575N-XJ</t>
  </si>
  <si>
    <t>Электрические пилы</t>
  </si>
  <si>
    <t>03c5d130-f07a-11ec-917c-ee7f704d57f2</t>
  </si>
  <si>
    <t>Винт ТЕХ-КРЕП 103021 10шт</t>
  </si>
  <si>
    <t>Строительные крепежи и метизы</t>
  </si>
  <si>
    <t>Саморезы и шурупы</t>
  </si>
  <si>
    <t>03f83f64-2caf-11ec-a973-7a7b525488db</t>
  </si>
  <si>
    <t>Электронная книга PocketBook InkPad 3 Pro серая</t>
  </si>
  <si>
    <t>Электронные книги (устройство)</t>
  </si>
  <si>
    <t>03fa0ecd-6a5b-11e9-aa96-0a580a02078f</t>
  </si>
  <si>
    <t>Вибратор Pit 1,5 м 1100 w</t>
  </si>
  <si>
    <t>Вибратор для бетона</t>
  </si>
  <si>
    <t>03fb5188-ef9a-11ec-ad41-e67e71f4afbe</t>
  </si>
  <si>
    <t>Тренч UM&amp;H 59790723 коричневый 42</t>
  </si>
  <si>
    <t>Пальто, пончо и кейпы</t>
  </si>
  <si>
    <t>03fe857a-9d4c-11eb-9cdf-0a580a020332</t>
  </si>
  <si>
    <t>Внутрипольный конвектор Techno KVZV 250-85-1500</t>
  </si>
  <si>
    <t>Конвекторы встраиваемые в пол</t>
  </si>
  <si>
    <t>04081775-92f2-11eb-bdc5-0a580a020241</t>
  </si>
  <si>
    <t>Кассовый аппарат Ока Online МФ KZ</t>
  </si>
  <si>
    <t>Торговое оборудование</t>
  </si>
  <si>
    <t>Кассовые аппараты</t>
  </si>
  <si>
    <t>0412d2bb-ad17-11e9-bfb8-0a580a0207cc</t>
  </si>
  <si>
    <t>Интерактивная доска IQboard 1-RPT100 инфракрасная серо-белая</t>
  </si>
  <si>
    <t>Интерактивные доски</t>
  </si>
  <si>
    <t>0426caf0-f2e2-11ec-96c4-7a758818e5e9</t>
  </si>
  <si>
    <t>Пилка Kolner KT 301DL 5шт</t>
  </si>
  <si>
    <t>Полотна для лобзиков</t>
  </si>
  <si>
    <t>0432e4ab-b59a-11ec-9064-0ed75ab83048</t>
  </si>
  <si>
    <t>Ключ балонный Matrix 14245 17х19х21</t>
  </si>
  <si>
    <t>Балонные ключи</t>
  </si>
  <si>
    <t>043c151d-9adf-11eb-ad35-0a580a020809</t>
  </si>
  <si>
    <t>Сушилка для рук Ballu BAHD-2000DM серебристая</t>
  </si>
  <si>
    <t>Электросушилки для рук</t>
  </si>
  <si>
    <t>0443dfbd-fc74-11e9-9383-0a580a02071a</t>
  </si>
  <si>
    <t>Солнечная панель SVC P-300 синяя</t>
  </si>
  <si>
    <t>Солнечные панели</t>
  </si>
  <si>
    <t>045281e0-e09d-11ec-a2e5-ee7f704d57f2</t>
  </si>
  <si>
    <t>Скобы для степлера Hammer 215-013 1000 шт</t>
  </si>
  <si>
    <t>Скобы для строительного степлера</t>
  </si>
  <si>
    <t>045b70ab-0c13-11ea-9843-0a580a02073d</t>
  </si>
  <si>
    <t>Переплетчик GBC CombBind 100 чёрный</t>
  </si>
  <si>
    <t>Брошюровщики</t>
  </si>
  <si>
    <t>0474f0d3-beea-11eb-be7a-0a580a020632</t>
  </si>
  <si>
    <t>Сканер штрих кода Zebra DS2278</t>
  </si>
  <si>
    <t>Сканеры штрих-кода</t>
  </si>
  <si>
    <t>0478e924-cb4a-11eb-b0ff-0a580a020318</t>
  </si>
  <si>
    <t>Лестница Krause Corda 3х6  010360</t>
  </si>
  <si>
    <t>Стремянки</t>
  </si>
  <si>
    <t>04c63a9c-d2c9-11e9-96b1-0a580a0207a7</t>
  </si>
  <si>
    <t>Концентрат Eco Mix фиолетовый</t>
  </si>
  <si>
    <t>Концентраты</t>
  </si>
  <si>
    <t>04d12b55-d5d2-11ec-a3b3-3eb3574d84ee</t>
  </si>
  <si>
    <t>Термо-брюки Bauer Essentail comp SR 1054543 черные S</t>
  </si>
  <si>
    <t>Термобелье</t>
  </si>
  <si>
    <t>04fab8d6-afa5-11ec-852c-8620fdb6d86a</t>
  </si>
  <si>
    <t>Душевой поддон Radaway SDRPTP9090-01 белый</t>
  </si>
  <si>
    <t>Душевые поддоны</t>
  </si>
  <si>
    <t>04fcf3ea-5888-11ea-8717-0a580a020339</t>
  </si>
  <si>
    <t>Мокасины Bartek 65601/sz/266 dark blue 28</t>
  </si>
  <si>
    <t>Мокасины и слипоны</t>
  </si>
  <si>
    <t>0543d0f2-7725-11eb-9f42-0a580a020898</t>
  </si>
  <si>
    <t>Тиски Stanley 1-83-069</t>
  </si>
  <si>
    <t>Тиски</t>
  </si>
  <si>
    <t>057b1339-ed6f-11ec-844b-e67e71f4afbe</t>
  </si>
  <si>
    <t>Круг отрезной Hammer Flex 232-015</t>
  </si>
  <si>
    <t>Расходники для шлифовальных машин</t>
  </si>
  <si>
    <t>Шлифовальные круги</t>
  </si>
  <si>
    <t>05949b09-2a4b-11ec-8cf0-0ae40a0b6041</t>
  </si>
  <si>
    <t>Рейсмусовый станок Jet JWP-12 10000840M</t>
  </si>
  <si>
    <t>Рейсмусовые станки</t>
  </si>
  <si>
    <t>0595a5d7-c657-11ec-a719-9a6e60a6b4af</t>
  </si>
  <si>
    <t>Термопанель Facadedecor kz TП31203 120х3 см 10 шт бежевая</t>
  </si>
  <si>
    <t>Фасадные материалы</t>
  </si>
  <si>
    <t>Фасадные панели</t>
  </si>
  <si>
    <t>059b17dd-ebde-11ec-84d3-6666e72a70f8</t>
  </si>
  <si>
    <t>Полировальная машина Crown CT13302</t>
  </si>
  <si>
    <t>Полировальные машины</t>
  </si>
  <si>
    <t>059cf7f3-578d-11ec-b46b-86f8c5b49e4a</t>
  </si>
  <si>
    <t>Чехол-клавиатура Apple для iPad Pro 11-inch Magic Keyboard MJQJ3RS/A белая</t>
  </si>
  <si>
    <t>Чехлы для планшетов и электронных книг</t>
  </si>
  <si>
    <t>05a3f6b1-f560-11e9-b11d-0a580a0204b1</t>
  </si>
  <si>
    <t>Комплект системы безопасности Patrol Hawk C V-care премиум белый</t>
  </si>
  <si>
    <t>Умный дом</t>
  </si>
  <si>
    <t>05a8d35e-e8f7-11e9-af5b-0a580a02032e</t>
  </si>
  <si>
    <t>Колеровочная паста Alina Paint Kolibri 06 темно-красная</t>
  </si>
  <si>
    <t>Паста колер</t>
  </si>
  <si>
    <t>05f2541d-ec02-11e9-b133-0a580a020578</t>
  </si>
  <si>
    <t>Шпатлевка цементная Наши Магма 25кг серая</t>
  </si>
  <si>
    <t>Отделочные и облицовочные смеси</t>
  </si>
  <si>
    <t>05faf859-1323-11e9-9343-0a580a020498</t>
  </si>
  <si>
    <t>Клеевой пистолет Bosch GKP 200 CE</t>
  </si>
  <si>
    <t>Клеевые пистолеты электрические</t>
  </si>
  <si>
    <t>05fcd9d9-01e7-11ea-896c-0a580a02072a</t>
  </si>
  <si>
    <t>Реле тепловое TDM РТН-3357 37-50А</t>
  </si>
  <si>
    <t>Реле тепловое</t>
  </si>
  <si>
    <t>06045e67-a6ef-11e9-aaee-0a580a020536</t>
  </si>
  <si>
    <t>Корпус для ноутбука Lenovo G580 A cover черный</t>
  </si>
  <si>
    <t>Корпуса для ноутбуков</t>
  </si>
  <si>
    <t>06330502-a63e-11ec-830e-7ef5d9408a2b</t>
  </si>
  <si>
    <t>Сиденье для унитаза Roca ZRU9302991 белое</t>
  </si>
  <si>
    <t>Сиденье и крышки для унитазов</t>
  </si>
  <si>
    <t>0654a899-322d-11ec-a912-7eea5c40a73d</t>
  </si>
  <si>
    <t>Инжектор PoE Ubiquiti POE-24-24W-G v2 черный</t>
  </si>
  <si>
    <t>Инжекторы PoE</t>
  </si>
  <si>
    <t>065bd7a0-ba1f-11ec-8b6c-6e6860a4ff6e</t>
  </si>
  <si>
    <t>Перчатки Adidas Run Arm Sleeve H64861 черные 51</t>
  </si>
  <si>
    <t>Перчатки и варежки</t>
  </si>
  <si>
    <t>0675f949-e345-11ec-95a1-ca3ce618035b</t>
  </si>
  <si>
    <t>Сайдинг Docke 3600x232 киви</t>
  </si>
  <si>
    <t>Сайдинг</t>
  </si>
  <si>
    <t>068a7283-d43d-11ec-87b7-8ebc7b7f1404</t>
  </si>
  <si>
    <t>Медиаконвертер D-link DMC-G20SC-BXU/A1A черный</t>
  </si>
  <si>
    <t>Медиаконвертеры</t>
  </si>
  <si>
    <t>06b481d8-da7e-11ec-ab81-ee7f704d57f2</t>
  </si>
  <si>
    <t>Труборез Сибртех 78715</t>
  </si>
  <si>
    <t>Труборезы ручные и ножницы для труб</t>
  </si>
  <si>
    <t>06bebaf7-0030-11ed-91ec-ee1e6480e370</t>
  </si>
  <si>
    <t>Домашний костюм Calibri АТК700 черный 50</t>
  </si>
  <si>
    <t>Домашняя одежда</t>
  </si>
  <si>
    <t>06d12edb-f088-11ec-917c-ee7f704d57f2</t>
  </si>
  <si>
    <t>Аккумуляторная батарея Ставр АКБ-20/2</t>
  </si>
  <si>
    <t>Аккумуляторы и зарядные устройства для инструментов</t>
  </si>
  <si>
    <t>06e81488-f4bd-11e9-b133-0a580a020578</t>
  </si>
  <si>
    <t>Кабель передачи видеосигнала D-Link ANT24-ODU3M черный</t>
  </si>
  <si>
    <t>Антенны</t>
  </si>
  <si>
    <t>0719648b-ea63-11e9-b133-0a580a020578</t>
  </si>
  <si>
    <t>Шредер Fellowes AutoMax 200C черный</t>
  </si>
  <si>
    <t>Уничтожители бумаг</t>
  </si>
  <si>
    <t>0735ee8b-948e-11eb-830e-0a580a020564</t>
  </si>
  <si>
    <t>Босоножки Ugg 1019949 VCRL coral 38</t>
  </si>
  <si>
    <t>Босоножки</t>
  </si>
  <si>
    <t>075455d7-7dec-11ec-9da6-7270efc8ba9b</t>
  </si>
  <si>
    <t>Обложка на паспорт Aka Deri 1005.10 черная</t>
  </si>
  <si>
    <t>Обложки для документов</t>
  </si>
  <si>
    <t>07bbf327-13f1-11e9-a07c-0a580a0205ec</t>
  </si>
  <si>
    <t>Салфетки Techpoint 30 штук 8071 белые</t>
  </si>
  <si>
    <t>Салфетки для очистки ноутбуков</t>
  </si>
  <si>
    <t>07e00b9c-8e2c-11ec-aa0f-fe2bcd27a548</t>
  </si>
  <si>
    <t>Бензорез Husqvarna К760</t>
  </si>
  <si>
    <t>Бензорезы и электрорезы</t>
  </si>
  <si>
    <t>080c53e4-e696-11ec-9f22-8ebc7b7f1404</t>
  </si>
  <si>
    <t>Сифон Alca Plast A410 32 мм</t>
  </si>
  <si>
    <t>Сифоны и трапы</t>
  </si>
  <si>
    <t>085248d5-c146-11eb-a1c0-0a580a020234</t>
  </si>
  <si>
    <t>Высечные ножницы Makita JN3201J синие</t>
  </si>
  <si>
    <t>Электроножницы по металлу</t>
  </si>
  <si>
    <t>08616d33-e4cb-11e9-9ce6-0a580a020480</t>
  </si>
  <si>
    <t>VoIP шлюз Planet VIP-281FS черный</t>
  </si>
  <si>
    <t>Шлюзы VoIP</t>
  </si>
  <si>
    <t>089da807-0b5d-11e9-9343-0a580a020498</t>
  </si>
  <si>
    <t>Реноватор Makita DTM50RFEX2 синий</t>
  </si>
  <si>
    <t>Реноваторы</t>
  </si>
  <si>
    <t>08cd93b2-f4b1-11e9-af5b-0a580a02032e</t>
  </si>
  <si>
    <t>Кабель Арсенал КСПВ 2х0.5мм белый</t>
  </si>
  <si>
    <t>Кабели витая пара</t>
  </si>
  <si>
    <t>091ddff3-8457-11ea-9dda-0a580a02058c</t>
  </si>
  <si>
    <t>Сетевая карта TP-Link UE200</t>
  </si>
  <si>
    <t>Сетевые карты</t>
  </si>
  <si>
    <t>092d1196-a732-11eb-beee-0a580a02057d</t>
  </si>
  <si>
    <t>Балетки Canape 1903 black 38</t>
  </si>
  <si>
    <t>09331c2f-4bc4-11ec-8baf-96f47836c027</t>
  </si>
  <si>
    <t>Носки Adidas Marimekko H32405 черно-розовые L 2шт</t>
  </si>
  <si>
    <t>093bb0fb-fa9d-11ec-8bb5-7ead3ce70f5d</t>
  </si>
  <si>
    <t>Аппарат для сварки пластиковых труб Sturm! TW7225P</t>
  </si>
  <si>
    <t>Пайка для пластиковых труб</t>
  </si>
  <si>
    <t>09440436-cdfe-11e9-8f9d-0a580a020426</t>
  </si>
  <si>
    <t>Мини GPS трекер Dji GSM/GPRS/GPS черный</t>
  </si>
  <si>
    <t>Трекеры</t>
  </si>
  <si>
    <t>094ca5b1-14b3-11e9-9362-0a580a0203e5</t>
  </si>
  <si>
    <t>Офис и делопроизводство Microsoft Office 365 персональный</t>
  </si>
  <si>
    <t>Офисные приложения</t>
  </si>
  <si>
    <t>0952d1dd-f708-11e9-a2a8-0a580a02057d</t>
  </si>
  <si>
    <t>Муфта оптическая А-Оптик АО-10021 черная</t>
  </si>
  <si>
    <t>Муфта оптическая</t>
  </si>
  <si>
    <t>099731ec-6804-11e9-bde9-0a580a020221</t>
  </si>
  <si>
    <t>ЖК экран для ноутбука  LG LP171WU1</t>
  </si>
  <si>
    <t>Жидкокристаллические матрицы</t>
  </si>
  <si>
    <t>09a4d5a6-6d06-11eb-b3ac-0a580a0205aa</t>
  </si>
  <si>
    <t>Пленка для ламинирования YIDU A4 100mk</t>
  </si>
  <si>
    <t>Пленки для ламинирования</t>
  </si>
  <si>
    <t>09c4a101-115a-11ed-af79-966fc1271ecf</t>
  </si>
  <si>
    <t>Полукомбинезон Gross 90353 черный L</t>
  </si>
  <si>
    <t>Спецодежда</t>
  </si>
  <si>
    <t>Спецодежда для мужчин</t>
  </si>
  <si>
    <t>09e127dd-832d-11ea-8975-0a580a02078f</t>
  </si>
  <si>
    <t>Фильтр DJI ND8 Phantom 3 /4 ND8</t>
  </si>
  <si>
    <t>Аксессуары для дронов</t>
  </si>
  <si>
    <t>0a062d97-8eef-11ec-bbb9-96e9bfa2774b</t>
  </si>
  <si>
    <t>Халат Arena Zodiaco голубой S</t>
  </si>
  <si>
    <t>Халаты</t>
  </si>
  <si>
    <t>0a3b164a-046c-11ea-a1d2-0a580a0204f8</t>
  </si>
  <si>
    <t>Лак Alina Paint Akrila 1 кг матовый</t>
  </si>
  <si>
    <t>Лаки</t>
  </si>
  <si>
    <t>Кроссовки</t>
  </si>
  <si>
    <t>0af2ddfe-15ec-11ec-b350-cae76fdadb22</t>
  </si>
  <si>
    <t>Подарочный набор Ikea Koksset</t>
  </si>
  <si>
    <t>Подарочные наборы</t>
  </si>
  <si>
    <t>0b29a420-9690-11eb-95bb-0a580a0208f3</t>
  </si>
  <si>
    <t>Наконечник Deluxe Е2510 красный</t>
  </si>
  <si>
    <t>Наконечники</t>
  </si>
  <si>
    <t>0b31189e-8b11-11ec-ac56-f2e1c4246cec</t>
  </si>
  <si>
    <t>Рация Luiton LT-316 черная</t>
  </si>
  <si>
    <t>Радиостанции</t>
  </si>
  <si>
    <t>0b72966e-077f-11ed-9c91-6ec3196f7b9b</t>
  </si>
  <si>
    <t>Лазерный станок-гравер Ortur 2S2 для бизнеса</t>
  </si>
  <si>
    <t>Лазерные станки</t>
  </si>
  <si>
    <t>0b852813-7d29-11ea-9975-0a580a020341</t>
  </si>
  <si>
    <t>Внешний корпус Deluxe DMR25-U3B черный</t>
  </si>
  <si>
    <t>Внешние боксы для накопителей</t>
  </si>
  <si>
    <t>0b8b7942-e6e6-11ec-a2e5-ee7f704d57f2</t>
  </si>
  <si>
    <t>Монтажная пена Зубр Pro 41145_z01 750мл</t>
  </si>
  <si>
    <t>Изоляционные материалы</t>
  </si>
  <si>
    <t>Монтажная пена</t>
  </si>
  <si>
    <t>0c2889e8-763f-11e9-bde9-0a580a020221</t>
  </si>
  <si>
    <t>Конвертер активный ONV 4C1E-3 черный</t>
  </si>
  <si>
    <t>PoE оборудование</t>
  </si>
  <si>
    <t>0c978758-dc63-11ec-ab81-ee7f704d57f2</t>
  </si>
  <si>
    <t>Термобелье Salomon Sntial Warm C16208 голубое L</t>
  </si>
  <si>
    <t>0c9e5871-e7d0-11ec-b244-ee7f704d57f2</t>
  </si>
  <si>
    <t>Щетки угольные Hammer 404-504 2шт</t>
  </si>
  <si>
    <t>Запчасти для электрических и бензиновых инструментов</t>
  </si>
  <si>
    <t>Зарядные устройства</t>
  </si>
  <si>
    <t>0cec4e2b-177b-11ec-866b-eec478060a31</t>
  </si>
  <si>
    <t>Система нагревания табака Glo Pro серебристая</t>
  </si>
  <si>
    <t>Электронные сигареты и товары для курения</t>
  </si>
  <si>
    <t>Системы нагревания табака</t>
  </si>
  <si>
    <t>0d58d5ba-e427-11e9-af5b-0a580a02032e</t>
  </si>
  <si>
    <t>3D Ручка X-Game kids v2 синяя</t>
  </si>
  <si>
    <t>3D ручки</t>
  </si>
  <si>
    <t>0d6eec3f-a5b5-11eb-8840-0a580a02026a</t>
  </si>
  <si>
    <t>Отбойный молоток Makita HM0810T</t>
  </si>
  <si>
    <t>Отбойный молоток</t>
  </si>
  <si>
    <t>0d9b4180-2cc7-11ec-a767-2202d2621029</t>
  </si>
  <si>
    <t>Инсталляция для писсуара Alca Plast A107 1200</t>
  </si>
  <si>
    <t>Инсталляции</t>
  </si>
  <si>
    <t>0dd48357-258a-11ec-bca2-0a6a012437b6</t>
  </si>
  <si>
    <t>Аэратор Ryobi RY1400SF35A</t>
  </si>
  <si>
    <t>Аэраторы</t>
  </si>
  <si>
    <t>0e1a6db6-0502-11e9-9362-0a580a0203e5</t>
  </si>
  <si>
    <t>Умная розетка TP-Link HS110 белая</t>
  </si>
  <si>
    <t>Умные розетки</t>
  </si>
  <si>
    <t>0e21d9fe-3017-11eb-89a7-0a580a020280</t>
  </si>
  <si>
    <t>Док-станция Lenovo ThinkPad Pro Dock 40A70045EU черная</t>
  </si>
  <si>
    <t>Док-станция</t>
  </si>
  <si>
    <t>0f858f5a-3c55-11ec-beca-46b7575a06e2</t>
  </si>
  <si>
    <t>Термопаста be quiet! DC1 BZ001 3гр</t>
  </si>
  <si>
    <t>Термоинтерфейсы</t>
  </si>
  <si>
    <t>101071be-f0a3-11e9-9ce6-0a580a020480</t>
  </si>
  <si>
    <t>Презентер Vztec WP2268 черный</t>
  </si>
  <si>
    <t>Пульты для презентаций</t>
  </si>
  <si>
    <t>10517f18-6cfe-11eb-a345-0a580a0206ca</t>
  </si>
  <si>
    <t>Весы настольные Масса К МК-32.2-А21 RU</t>
  </si>
  <si>
    <t>Весы торговые</t>
  </si>
  <si>
    <t>10913b3a-805a-11e9-84f7-0a580a02075c</t>
  </si>
  <si>
    <t>Оптический нивелир Bosch GOL 26 D Professional + BT 160 + GR 500 Kit 0601068002 синий</t>
  </si>
  <si>
    <t>Оптические нивелиры</t>
  </si>
  <si>
    <t>10dfbe2a-d6d6-11ea-a9be-0a580a02087c</t>
  </si>
  <si>
    <t>Халат Adili 189-02 M зеленый</t>
  </si>
  <si>
    <t>1104dbe2-938d-11eb-85c0-0a580a02039d</t>
  </si>
  <si>
    <t>Картридер Defender Optimus черный</t>
  </si>
  <si>
    <t>Кард-ридеры</t>
  </si>
  <si>
    <t>115c4de5-f161-11ec-a1fa-ee374acb26dc</t>
  </si>
  <si>
    <t>Плиткорез Matrix 87613</t>
  </si>
  <si>
    <t>Плиткорезы ручные</t>
  </si>
  <si>
    <t>117f4306-e32a-11ec-95a1-ca3ce618035b</t>
  </si>
  <si>
    <t>Мультитул Hammer Flex 310-310</t>
  </si>
  <si>
    <t>Мультитулы</t>
  </si>
  <si>
    <t>11acf787-508c-11ec-8235-fe9a6f6f78de</t>
  </si>
  <si>
    <t>Зарядное устройство Bosch GAL 18V-40</t>
  </si>
  <si>
    <t>11b76d0f-f841-11eb-9259-0a580a02054c</t>
  </si>
  <si>
    <t>Сетевое хранилище Qnap D4 белое</t>
  </si>
  <si>
    <t>Серверное оборудование</t>
  </si>
  <si>
    <t>Сетевые хранилища</t>
  </si>
  <si>
    <t>11ef114b-8d6a-11ec-ac56-f2e1c4246cec</t>
  </si>
  <si>
    <t>Писсуар Jika 8430600000001 белый</t>
  </si>
  <si>
    <t>Писсуары</t>
  </si>
  <si>
    <t>123451c8-ad30-11e9-9a73-0a580a0204eb</t>
  </si>
  <si>
    <t>Струйная трубка Karcher MULTI-POWER MP 145 для K3-K5 черный</t>
  </si>
  <si>
    <t>Струйные трубки</t>
  </si>
  <si>
    <t>129c5ff9-f0a9-11e9-b133-0a580a020578</t>
  </si>
  <si>
    <t>Кнопка AL KCD3 зелёная/красная</t>
  </si>
  <si>
    <t>Кнопки управления</t>
  </si>
  <si>
    <t>12a878cb-ed6b-11ec-844b-e67e71f4afbe</t>
  </si>
  <si>
    <t>Набор стержней для клей-пистолета Hammer Flex 211-006 12шт</t>
  </si>
  <si>
    <t>Стержни для клеевых пистолетов</t>
  </si>
  <si>
    <t>12abcbb2-0014-11ec-b78c-0a580a0202a2</t>
  </si>
  <si>
    <t>Адаптер Express Card на Lan RJ-45</t>
  </si>
  <si>
    <t>Контроллеры</t>
  </si>
  <si>
    <t>12d77afa-4dd6-11ec-9f78-22051953ea42</t>
  </si>
  <si>
    <t>Нижнее бельё Adidas Bos Brief 3PP GN2018  разно-цветные S</t>
  </si>
  <si>
    <t>Трусы</t>
  </si>
  <si>
    <t>12dcb277-9755-11eb-830e-0a580a020564</t>
  </si>
  <si>
    <t>Предохранитель высоковольтный АПЭК ПT1.1-10-10A</t>
  </si>
  <si>
    <t>Предохранители высоковольтные</t>
  </si>
  <si>
    <t>12ef4724-56cb-11e9-8362-0a580a0202e1</t>
  </si>
  <si>
    <t>Батарейный блок для PTS-10KL-LCD черный</t>
  </si>
  <si>
    <t>Батарейные блоки</t>
  </si>
  <si>
    <t>130139a5-9810-11ec-81f0-1a6439c3dc95</t>
  </si>
  <si>
    <t>Боди Adidas Adicolor Classics H35621 черно-белый 40</t>
  </si>
  <si>
    <t>Боди</t>
  </si>
  <si>
    <t>13a0ac95-1271-11ed-a64a-6ec3196f7b9b</t>
  </si>
  <si>
    <t>Чехол для чемодана  Travelsky Las Vegas L мультиколор</t>
  </si>
  <si>
    <t>Чехлы для чемоданов</t>
  </si>
  <si>
    <t>13f8b21a-9d52-11eb-9cdf-0a580a020332</t>
  </si>
  <si>
    <t>Расширительный бак Uno CL/WCF 150</t>
  </si>
  <si>
    <t>Гидроаккумулирующие баки для воды</t>
  </si>
  <si>
    <t>14597b81-7656-11eb-8ef7-0a580a020473</t>
  </si>
  <si>
    <t>Штроборез-бороздодел Фиолент Б1-30</t>
  </si>
  <si>
    <t>Штроборезы</t>
  </si>
  <si>
    <t>148a5149-e894-11ec-9b30-8ebc7b7f1404</t>
  </si>
  <si>
    <t>Платье Adidas Disney Mickey Mouse HF1888 серое 122</t>
  </si>
  <si>
    <t>149d189f-08dc-11ed-b6c1-9ea5a45b3b0e</t>
  </si>
  <si>
    <t>Очки защитные Stayer Standard 1101</t>
  </si>
  <si>
    <t>Щиты и очки защитные</t>
  </si>
  <si>
    <t>14d9e5a0-0b43-11ea-9843-0a580a02073d</t>
  </si>
  <si>
    <t>Коробка для монтажа Legrand 080123 оранжевая</t>
  </si>
  <si>
    <t>Суппорты и монтажные коробки</t>
  </si>
  <si>
    <t>14f73ca6-545d-11e9-8362-0a580a0202e1</t>
  </si>
  <si>
    <t>Микроскоп Veho USB Microscope X200 черный</t>
  </si>
  <si>
    <t>Оптические приборы</t>
  </si>
  <si>
    <t>Микроскопы</t>
  </si>
  <si>
    <t>151e73ed-e98a-11e9-af5b-0a580a02032e</t>
  </si>
  <si>
    <t>Трансформатор понижающий iPower JBK3-100 VA</t>
  </si>
  <si>
    <t>Трансформаторы понижающие</t>
  </si>
  <si>
    <t>162f5d86-c50d-11eb-a590-0a580a0208a7</t>
  </si>
  <si>
    <t>Одноразовая электронная сигарета Elf Bar Crystal 2500 Вишня-лимон-персик 50мг</t>
  </si>
  <si>
    <t>Одноразовые электронные сигареты</t>
  </si>
  <si>
    <t>16df3a30-e2f9-11ec-aad8-3eb3574d84ee</t>
  </si>
  <si>
    <t>Шпагат Зубр 50100-400 400м</t>
  </si>
  <si>
    <t>Шпагаты и веревки</t>
  </si>
  <si>
    <t>171510ae-ec6e-11ec-b244-ee7f704d57f2</t>
  </si>
  <si>
    <t>Шорты Adidas Heather Aeroready GM8469 черные 164</t>
  </si>
  <si>
    <t>17cbd432-9f05-11ea-b49f-0a580a0205d8</t>
  </si>
  <si>
    <t>Платье Кыз Узату Saukele 1257 белое</t>
  </si>
  <si>
    <t>Казахская национальная одежда</t>
  </si>
  <si>
    <t>Платья на Кыз узату</t>
  </si>
  <si>
    <t>17f42bac-e15e-11ec-87b7-8ebc7b7f1404</t>
  </si>
  <si>
    <t>Дюбель ТЕХ-КРЕП 102929 6х37мм 30шт</t>
  </si>
  <si>
    <t>Дюбели и дюбель-гвозди</t>
  </si>
  <si>
    <t>17f642a4-f586-11e9-b11d-0a580a0204b1</t>
  </si>
  <si>
    <t>Оптический кросс А-Оптик АО-2403 белый</t>
  </si>
  <si>
    <t>Оптические полки и кроссы</t>
  </si>
  <si>
    <t>1836fc1b-f158-11ec-aded-eed0d3508f2e</t>
  </si>
  <si>
    <t>Электроды Ресанта МР-3 Ф2.5 1кг</t>
  </si>
  <si>
    <t>Электроды для сварки</t>
  </si>
  <si>
    <t>188ee4aa-1263-11ea-a672-0a580a020406</t>
  </si>
  <si>
    <t>Звукошокер Dadjet зеленый</t>
  </si>
  <si>
    <t>Звукошокеры</t>
  </si>
  <si>
    <t>1900b80a-737a-11eb-b5ee-0a580a020896</t>
  </si>
  <si>
    <t>Труборез Stanley 0-70-446 22мм</t>
  </si>
  <si>
    <t>Труборезы</t>
  </si>
  <si>
    <t>192e13a5-8ef2-11ec-bd94-8ad7d4f16dbc</t>
  </si>
  <si>
    <t>Халат  Arena подростковый Zodiaco голубой L12</t>
  </si>
  <si>
    <t>195a3996-b978-11ec-9f48-8620fdb6d86a</t>
  </si>
  <si>
    <t>СНПЧ Epson для Epson Stylus Photo R3000</t>
  </si>
  <si>
    <t>Система непрерывной подачи чернил</t>
  </si>
  <si>
    <t>1a21f133-a388-11ec-821d-96de78526ec5</t>
  </si>
  <si>
    <t>Анатомическая стелька Icemen Memory foam с эффектом памяти 001 36-42</t>
  </si>
  <si>
    <t>Аксессуары для обуви</t>
  </si>
  <si>
    <t>Стельки и вкладыши</t>
  </si>
  <si>
    <t>1a6b5b98-e697-11e9-a050-0a580a0207e2</t>
  </si>
  <si>
    <t>Катушка управления iPower F110 40-95А АС 110V серебристая</t>
  </si>
  <si>
    <t>Катушки управления</t>
  </si>
  <si>
    <t>1a99ff51-0145-11ea-88fc-0a580a0204f7</t>
  </si>
  <si>
    <t>Мраморезка TCH 6207</t>
  </si>
  <si>
    <t>Мраморезка</t>
  </si>
  <si>
    <t>1ad0938a-14a3-11e9-a07c-0a580a0205ec</t>
  </si>
  <si>
    <t>Светодиодная RGB лента DEEPCOOL RGB 350 черный</t>
  </si>
  <si>
    <t>Устройства расширения и апгрейд</t>
  </si>
  <si>
    <t>1b361cc2-0506-11ea-9ecb-0a580a0202fb</t>
  </si>
  <si>
    <t>Вилка TDM 25 3Р+РЕ+N 32А 380В IP44</t>
  </si>
  <si>
    <t>Вилки</t>
  </si>
  <si>
    <t>1b8f789a-c888-11e9-bc2f-0a580a0202b9</t>
  </si>
  <si>
    <t>Портативный монитор качества воздуха Atmotube 2.0 серебристый</t>
  </si>
  <si>
    <t>Портативные мониторы качества воздуха</t>
  </si>
  <si>
    <t>1d3f8fef-3ecb-11ec-bf1c-2e256962b82a</t>
  </si>
  <si>
    <t>Спальный мешок Ergobaby On The Move Sleep Bag 18-36 L TOG 1.0 Elephant белый</t>
  </si>
  <si>
    <t>Одежда для новорожденных</t>
  </si>
  <si>
    <t>Спальные мешки для новорожденных</t>
  </si>
  <si>
    <t>1e7b0582-c1fd-11eb-b371-0a580a020416</t>
  </si>
  <si>
    <t>Ленточная пила Milwaukee M12 BS-0 4933431310</t>
  </si>
  <si>
    <t>Ленточная пила</t>
  </si>
  <si>
    <t>1e8862dc-a003-11eb-beee-0a580a02057d</t>
  </si>
  <si>
    <t>Держатель Fubag PM-Clip 31643</t>
  </si>
  <si>
    <t>Штативы, держатели</t>
  </si>
  <si>
    <t>1ee0e1d2-ec1a-11e9-9ce6-0a580a020480</t>
  </si>
  <si>
    <t>Звонок TDM громкого боя МЗ-2Т-150мм 78дБ 220В</t>
  </si>
  <si>
    <t>Звонки громкого боя</t>
  </si>
  <si>
    <t>1ef4b183-2723-11ec-bca2-0a6a012437b6</t>
  </si>
  <si>
    <t>Детектор Bosch D-tect 150 SV Professional 601010008</t>
  </si>
  <si>
    <t>Детекторы</t>
  </si>
  <si>
    <t>1fa21b9d-14c0-11e9-b105-0a580a0204a7</t>
  </si>
  <si>
    <t>Разветвитель HDMI Gembird DSP-8PH4-03 8 port черный</t>
  </si>
  <si>
    <t>Разветвители видеосигнала</t>
  </si>
  <si>
    <t>1fdb6d47-680c-11e9-aa96-0a580a02078f</t>
  </si>
  <si>
    <t>Адаптер Powerline Tp-Link TL-WPA2220 KIT белый</t>
  </si>
  <si>
    <t>Адаптеры PowerLine</t>
  </si>
  <si>
    <t>202093d3-12e1-11ec-866b-eec478060a31</t>
  </si>
  <si>
    <t>Отвертка Xiaomi Wowstick 1F+ серебристая</t>
  </si>
  <si>
    <t>Аккумуляторные отвёртки</t>
  </si>
  <si>
    <t>21b69d6d-8247-11eb-afe8-0a580a02087a</t>
  </si>
  <si>
    <t>Телескоп Veber PolarStar II 700/80AZ рефрактор белый</t>
  </si>
  <si>
    <t>Телескопы</t>
  </si>
  <si>
    <t>221e80f2-e8da-11e9-9ce6-0a580a020480</t>
  </si>
  <si>
    <t>KVM консоль Ship Al-9116TLS черный</t>
  </si>
  <si>
    <t>KVM консоль</t>
  </si>
  <si>
    <t>225e9797-f66e-11eb-9259-0a580a02054c</t>
  </si>
  <si>
    <t>Каркас для ванны Jacob Delafon Sofa 170*70</t>
  </si>
  <si>
    <t>Каркасы для ванн</t>
  </si>
  <si>
    <t>2295d0da-f962-11e9-bf46-0a580a020712</t>
  </si>
  <si>
    <t>Звонок проводной TDM ЗПС-10/1-ЭМ белый</t>
  </si>
  <si>
    <t>Проводные и беспроводные дверные звонки</t>
  </si>
  <si>
    <t>22d3139f-534e-11ec-84d2-1a36050947fb</t>
  </si>
  <si>
    <t>Хомут для водостоков Docke Standard белый</t>
  </si>
  <si>
    <t>Аксессуары для водостоков</t>
  </si>
  <si>
    <t>237256bc-4737-11ea-b2ed-0a580a02020d</t>
  </si>
  <si>
    <t>Pos моноблок Аeropos T610</t>
  </si>
  <si>
    <t>Pos системы</t>
  </si>
  <si>
    <t>24145a55-e5c4-11e9-b133-0a580a020578</t>
  </si>
  <si>
    <t>Стержень для авторучки Xiaomi Mi Rollerball Pen Refill белый</t>
  </si>
  <si>
    <t>Ручки и стержни</t>
  </si>
  <si>
    <t>244970a2-9729-11e9-a678-0a580a0204d1</t>
  </si>
  <si>
    <t>Инструмент для обжима Harden RJ-45,RJ-12,RJ-11 190мм черно-оранжевый</t>
  </si>
  <si>
    <t>Инструменты обжимные ручные</t>
  </si>
  <si>
    <t>250b95b7-42bc-11ec-bf1c-2e256962b82a</t>
  </si>
  <si>
    <t>Газгольдер Емкость СУГ-800-1.56- 1.4-Н1</t>
  </si>
  <si>
    <t>Газгольдеры</t>
  </si>
  <si>
    <t>275e8bc9-f648-11e9-b11d-0a580a0204b1</t>
  </si>
  <si>
    <t>Вызывная панель Competition SAC562DN-CK серебристая</t>
  </si>
  <si>
    <t>Вызывные панели</t>
  </si>
  <si>
    <t>276f1e9d-cb5a-11eb-83ce-0a580a0205e0</t>
  </si>
  <si>
    <t>Отрезная пила по металлу Alteco CM 2200-355</t>
  </si>
  <si>
    <t>Пилы отрезные</t>
  </si>
  <si>
    <t>28cebf8a-7573-11e9-bde9-0a580a020221</t>
  </si>
  <si>
    <t>Док станция HDD 2.5 3.5 Orico 6619US3-V1-EU-BK черная</t>
  </si>
  <si>
    <t>Док-станции для накопителей</t>
  </si>
  <si>
    <t>292540b7-01b9-11ed-a32e-2a874c6e14dc</t>
  </si>
  <si>
    <t>Рубашка Columbia Under Exposure™ YD Short Sleeve Shirt 1715221-025 серая L</t>
  </si>
  <si>
    <t>Рубашки</t>
  </si>
  <si>
    <t>2a89e543-45f2-11ec-a3ca-e237c40b7867</t>
  </si>
  <si>
    <t>Конверт-кокон Wowkids WK3418KKBN розовый</t>
  </si>
  <si>
    <t>Конверты и коконы</t>
  </si>
  <si>
    <t>2ae8ee5c-caa0-11ec-a39d-524b64d79c30</t>
  </si>
  <si>
    <t>Клубника в шоколаде композиция круг CosmoBerry L</t>
  </si>
  <si>
    <t>Фуд букеты и корзины</t>
  </si>
  <si>
    <t>2b462ef2-0980-11ed-b6c1-9ea5a45b3b0e</t>
  </si>
  <si>
    <t>Респиратор Зубр РПГ-67 11140_z01</t>
  </si>
  <si>
    <t>Респираторы</t>
  </si>
  <si>
    <t>2c0d838f-60db-11e9-b383-0a580a020221</t>
  </si>
  <si>
    <t>Адаптер USB Bluetooth Ugreen CM109 черный</t>
  </si>
  <si>
    <t>Bluetooth-адаптеры</t>
  </si>
  <si>
    <t>2c723acd-9487-11ec-8407-96e9bfa2774b</t>
  </si>
  <si>
    <t>Процессор Intel Xeon Silver 4210R OEM</t>
  </si>
  <si>
    <t>Серверные процессоры</t>
  </si>
  <si>
    <t>2cb07758-7c35-11ec-b226-f21906c44cb5</t>
  </si>
  <si>
    <t>Доска обрезная Ross-Less 3.8х20х600см</t>
  </si>
  <si>
    <t>Столярные изделия</t>
  </si>
  <si>
    <t>Пиломатериалы</t>
  </si>
  <si>
    <t>2f2f5d96-6d7f-11e9-aa96-0a580a02078f</t>
  </si>
  <si>
    <t>Принт сервер TP-Link TL-PS110P белый</t>
  </si>
  <si>
    <t>Принт-серверы</t>
  </si>
  <si>
    <t>31f7e911-f576-11e9-bd55-0a580a0203ae</t>
  </si>
  <si>
    <t>IP модуль Ship KI-3101S черный</t>
  </si>
  <si>
    <t>KVM переключатели</t>
  </si>
  <si>
    <t>355ca6c1-9ddb-11eb-8b26-0a580a020812</t>
  </si>
  <si>
    <t>Комплект для усиления сотового сигнала Далсвязь DS-900/2100-17C2 белый</t>
  </si>
  <si>
    <t>Усилители сотового сигнала</t>
  </si>
  <si>
    <t>356d8ed0-e7a4-11ec-b244-ee7f704d57f2</t>
  </si>
  <si>
    <t>Шпатель Зубр 10078-25-04</t>
  </si>
  <si>
    <t>Малярные и отделочные инструменты</t>
  </si>
  <si>
    <t>Шпатели</t>
  </si>
  <si>
    <t>366aa87f-17ec-11ea-9322-0a580a02075b</t>
  </si>
  <si>
    <t>Грунтовка Белый Дом грунт 15 кг.</t>
  </si>
  <si>
    <t>Грунтовка</t>
  </si>
  <si>
    <t>36a7e9a5-da4d-11eb-a223-0a580a0202a5</t>
  </si>
  <si>
    <t>Спутниковый телефон Iridium 9575 Extreme черный</t>
  </si>
  <si>
    <t>Спутниковые телефоны</t>
  </si>
  <si>
    <t>37b0b2d2-b305-11eb-beee-0a580a02057d</t>
  </si>
  <si>
    <t>Клей Kleyberg 900И 1 литр</t>
  </si>
  <si>
    <t>Строительные смеси</t>
  </si>
  <si>
    <t>Клеи специального назначения</t>
  </si>
  <si>
    <t>38419e71-aef5-11eb-a54e-0a580a02069a</t>
  </si>
  <si>
    <t>Аккумулятор PowerPlant для ноутбуков HP ProBook 4340s HSTNN-YB3K / HP4340LH</t>
  </si>
  <si>
    <t>Аккумуляторы для ноутбуков</t>
  </si>
  <si>
    <t>38f951e9-efd8-11ec-a903-6666e72a70f8</t>
  </si>
  <si>
    <t>Пальто UM&amp;H 103696707 синее 48</t>
  </si>
  <si>
    <t>Пальто, плащи, дубленки</t>
  </si>
  <si>
    <t>396c92f9-f181-11eb-aa60-0a580a0208b8</t>
  </si>
  <si>
    <t>Шина нулевая Deluxe TS-0812А голубой</t>
  </si>
  <si>
    <t>Шины нулевые</t>
  </si>
  <si>
    <t>3aca1d35-f19e-11e9-a050-0a580a0207e2</t>
  </si>
  <si>
    <t>Цемент HeidelbergCement ПЦ 500 Д 0 Н</t>
  </si>
  <si>
    <t>Цемент и песок</t>
  </si>
  <si>
    <t>3ae96007-feba-11ec-a32e-2a874c6e14dc</t>
  </si>
  <si>
    <t>Рубашка Columbia Camp Henry™ III SS Shirt 1933411-313 светло-зелёная L</t>
  </si>
  <si>
    <t>Рубашки и блузки</t>
  </si>
  <si>
    <t>3d64008e-9744-11e9-8b2a-0a580a020342</t>
  </si>
  <si>
    <t>Припой Harden 1мм/250гр</t>
  </si>
  <si>
    <t>Пайка и склейка</t>
  </si>
  <si>
    <t>3ddd0f79-c038-11eb-b371-0a580a020416</t>
  </si>
  <si>
    <t>Дисковая пила Metabo KS 85 FS 601085500</t>
  </si>
  <si>
    <t>Пилы дисковые ручные</t>
  </si>
  <si>
    <t>3ef29eb9-4737-11ea-b2ed-0a580a02020d</t>
  </si>
  <si>
    <t>Термопринтер Xprinter N160 USB</t>
  </si>
  <si>
    <t>Термопринтеры</t>
  </si>
  <si>
    <t>3f389efe-e175-11ec-bb00-d272906607ec</t>
  </si>
  <si>
    <t>Жилет Amani 1041 бежевый S 42/44</t>
  </si>
  <si>
    <t>Жилеты</t>
  </si>
  <si>
    <t>3f5d3e8a-9ceb-11eb-ad35-0a580a020809</t>
  </si>
  <si>
    <t>Оптический привод Verbatim CD/DVD 98938 Slim черный</t>
  </si>
  <si>
    <t>Оптический привод</t>
  </si>
  <si>
    <t>Ювелирные изделия и украшения</t>
  </si>
  <si>
    <t>438e59cd-d66a-11ec-a3b3-3eb3574d84ee</t>
  </si>
  <si>
    <t>Автоматика для распашных ворот BFT Kustos BT KIT A40 FRA</t>
  </si>
  <si>
    <t>Ворота и автоматика для ворот</t>
  </si>
  <si>
    <t>Автоматика для ворот</t>
  </si>
  <si>
    <t>4463d2d7-f052-11ec-917c-ee7f704d57f2</t>
  </si>
  <si>
    <t>Анкер клиновой ТЕХ-КРЕП 103910</t>
  </si>
  <si>
    <t>Анкеры</t>
  </si>
  <si>
    <t>45b50a6e-7b19-11eb-8782-0a580a02069e</t>
  </si>
  <si>
    <t>Контроллер Mobile Mapper 60 с ПО Survey Mobile</t>
  </si>
  <si>
    <t>Контроллеры и полевые компьютеры</t>
  </si>
  <si>
    <t>46cce427-636d-11eb-809a-0a580a020326</t>
  </si>
  <si>
    <t>Рубанок Stanley 1-12-006</t>
  </si>
  <si>
    <t>Рубанки</t>
  </si>
  <si>
    <t>46fa4370-c87d-11e9-8cf2-0a580a02056b</t>
  </si>
  <si>
    <t>Тепловизор Seek Thermal Reveal XR Camo</t>
  </si>
  <si>
    <t>Тепловизоры</t>
  </si>
  <si>
    <t>482aeb50-dcbb-11ec-87b7-8ebc7b7f1404</t>
  </si>
  <si>
    <t>Зажигалка Riviere из плетеной кожи черная</t>
  </si>
  <si>
    <t>Зажигалки</t>
  </si>
  <si>
    <t>49d811f4-88c3-11ec-80e5-ca339ad152d7</t>
  </si>
  <si>
    <t>Точильный станок ЗУБР СЦ-200</t>
  </si>
  <si>
    <t>Точильные станки</t>
  </si>
  <si>
    <t>4ac89a56-9f23-11ea-b49f-0a580a0205d8</t>
  </si>
  <si>
    <t>Накидка Saukele 1191 белая</t>
  </si>
  <si>
    <t>Накидки</t>
  </si>
  <si>
    <t>4b786bc9-08ea-11ed-b6c1-9ea5a45b3b0e</t>
  </si>
  <si>
    <t>Крестики для плитки Stayer 3380-2 2мм 200шт</t>
  </si>
  <si>
    <t>Крестики для укладки кафеля</t>
  </si>
  <si>
    <t>4d9a03b5-9de7-11eb-a54e-0a580a02069a</t>
  </si>
  <si>
    <t>Регулятор скорости Salda ETY-1,5</t>
  </si>
  <si>
    <t>Регуляторы скорости вентилятора</t>
  </si>
  <si>
    <t>4e1e36ba-35ea-11ea-b21a-0a580a0205b6</t>
  </si>
  <si>
    <t>Мешкосшиватель P.I.T. 93808</t>
  </si>
  <si>
    <t>Мешкосшиватели</t>
  </si>
  <si>
    <t>4e5d1481-9c78-11eb-9cdf-0a580a020332</t>
  </si>
  <si>
    <t>Очки лазерные Fubag Glasses G зеленые</t>
  </si>
  <si>
    <t>Очки лазерные</t>
  </si>
  <si>
    <t>4fe6454d-8a43-11ec-8c2a-56bed54f77ed</t>
  </si>
  <si>
    <t>Автоподатчик DADF-BA1 для Canon imageRUNNER ADVANCE DX С3720/C3725/C3735/4725i/4735i/4745i 3813C001</t>
  </si>
  <si>
    <t>Автоподатчики для принтера</t>
  </si>
  <si>
    <t>5291db47-fe50-11eb-b047-0a580a020375</t>
  </si>
  <si>
    <t>Растворители и очистители</t>
  </si>
  <si>
    <t>533a15a9-c887-11e9-b6de-0a580a020724</t>
  </si>
  <si>
    <t>Кафелерезка PIT 408601800 w 250 mm оранжевая</t>
  </si>
  <si>
    <t>Плиткорезы</t>
  </si>
  <si>
    <t>541b13ef-484b-11ec-a3ca-e237c40b7867</t>
  </si>
  <si>
    <t>Верстак Berger BG1298 желтый</t>
  </si>
  <si>
    <t>Верстаки</t>
  </si>
  <si>
    <t>5c0ab470-7a54-11eb-8364-0a580a0203b6</t>
  </si>
  <si>
    <t>Станок фуговально-рейсмусовый Зубр СРФ-254-1600С</t>
  </si>
  <si>
    <t>Рейсмус</t>
  </si>
  <si>
    <t>5c46eae8-763e-11e9-a678-0a580a02088e</t>
  </si>
  <si>
    <t>Интерактивная документ камера IQBoard IQView E3511</t>
  </si>
  <si>
    <t>Интерактивные документ камеры</t>
  </si>
  <si>
    <t>5d987b1b-d413-11eb-8531-0a580a020241</t>
  </si>
  <si>
    <t>Софит Nordside 3050х254 темно-коричневый</t>
  </si>
  <si>
    <t>Акссесуары для сайдинга</t>
  </si>
  <si>
    <t>Аудиотехника</t>
  </si>
  <si>
    <t>607c0787-24dc-11ec-8cf0-0ae40a0b6041</t>
  </si>
  <si>
    <t>ADSL Сплиттер D-Link DSL-30CF/RS серый</t>
  </si>
  <si>
    <t>Сплиттеры ADSL</t>
  </si>
  <si>
    <t>61581700-082e-11e9-8160-0a580a020237</t>
  </si>
  <si>
    <t>Переходник ADATA A62611004 SSD 2.5" на 3.5" A62611004 синий</t>
  </si>
  <si>
    <t>Салазки для накопителей</t>
  </si>
  <si>
    <t>633417e9-c7bd-11e9-90ab-0a580a0202b5</t>
  </si>
  <si>
    <t>Пневмопистолет для скоб PIT 91013 оранжевый</t>
  </si>
  <si>
    <t>664a0866-76cc-11e9-bde9-0a580a020221</t>
  </si>
  <si>
    <t>Интерактивные колонки IQSound 1-SP101AX10 серебристые</t>
  </si>
  <si>
    <t>Колонки для интерактивных досок</t>
  </si>
  <si>
    <t>669b3891-76da-11e9-ad22-0a580a020571</t>
  </si>
  <si>
    <t>Межсетевой экран Ubiquiti UniFi Security Gateway USG-PRO-4 серебристый</t>
  </si>
  <si>
    <t>Межсетевые экраны</t>
  </si>
  <si>
    <t>Микрофоны</t>
  </si>
  <si>
    <t>6e2fe77e-ce02-11e9-96b1-0a580a0207a7</t>
  </si>
  <si>
    <t>Система автоматического полива растений Dadjet Автолейка новая версия белая</t>
  </si>
  <si>
    <t>Системы полива растений</t>
  </si>
  <si>
    <t>716cde17-c597-11e9-b9c6-0a580a0203ab</t>
  </si>
  <si>
    <t>Акваферма Dadjet AquaFarm белая</t>
  </si>
  <si>
    <t>Аквафермы</t>
  </si>
  <si>
    <t>72935a9f-da93-11ec-87b7-8ebc7b7f1404</t>
  </si>
  <si>
    <t>Юбка Святая 2000269499065 белая XS</t>
  </si>
  <si>
    <t>Юбки</t>
  </si>
  <si>
    <t>72f44786-ce0e-11e9-99dd-0a580a020571</t>
  </si>
  <si>
    <t>Индикатор электромагнитных полей Soeks Импульс черный</t>
  </si>
  <si>
    <t>Индикаторы электромагнитных полей</t>
  </si>
  <si>
    <t>7710347d-0ce1-11ea-8ac9-0a580a02074d</t>
  </si>
  <si>
    <t>Угловой сварочный апарат ПВХ Pit 32006</t>
  </si>
  <si>
    <t>Сварочный угловой аппарат</t>
  </si>
  <si>
    <t>775a0208-adee-11e9-abaa-0a580a020346</t>
  </si>
  <si>
    <t>Электродвигатель Pit  22008 2,2kW</t>
  </si>
  <si>
    <t>Электродвигатели</t>
  </si>
  <si>
    <t>7a146413-7b1b-11eb-8122-0a580a020489</t>
  </si>
  <si>
    <t>Радиомодем Pacific Crest ADL Vantage Pro 87401-00</t>
  </si>
  <si>
    <t>Для приемников</t>
  </si>
  <si>
    <t>81362fd6-d74e-11e8-b587-0a580a02056e</t>
  </si>
  <si>
    <t>Переводчик Xiaomi Konjac AI Translator серый</t>
  </si>
  <si>
    <t>Переводчик</t>
  </si>
  <si>
    <t>936ebacb-7565-11e9-bde9-0a580a020221</t>
  </si>
  <si>
    <t>Набор отверток Orico 16 в 1 ST6 цветной</t>
  </si>
  <si>
    <t>95968b83-8078-11e9-84f7-0a580a02075c</t>
  </si>
  <si>
    <t>Подставка для дрели DeWalt D215831</t>
  </si>
  <si>
    <t>Подставка для дрели</t>
  </si>
  <si>
    <t>9c730c38-7b06-11eb-8782-0a580a02069e</t>
  </si>
  <si>
    <t>GNSS приемник Spectra Geospatial SP60</t>
  </si>
  <si>
    <t>GPS/GNSS приёмники</t>
  </si>
  <si>
    <t>a205446a-feaf-11ec-a32e-2a874c6e14dc</t>
  </si>
  <si>
    <t>Жилет Columbia Silver Ridge™ II Vest 1778661-010 чёрный L</t>
  </si>
  <si>
    <t>a4dbed98-9f0f-11ea-b49f-0a580a0205d8</t>
  </si>
  <si>
    <t>Пелерина Saukele сиреневая</t>
  </si>
  <si>
    <t>Пелерины</t>
  </si>
  <si>
    <t>aa12c2c6-bf84-11ec-88a9-c2ff960db6dd</t>
  </si>
  <si>
    <t>Бордюр Kamelot Поребрик 50х20 см</t>
  </si>
  <si>
    <t>Уличные напольные покрытия</t>
  </si>
  <si>
    <t>Брусчатка и тротуарная плитка</t>
  </si>
  <si>
    <t>ac95ffba-924d-11e9-8b2a-0a580a020342</t>
  </si>
  <si>
    <t>Гравировальная машина Pit 92220 оранжевая</t>
  </si>
  <si>
    <t>b6c787ce-c7bf-11e9-b5eb-0a580a020568</t>
  </si>
  <si>
    <t>Модуль разпознавания музыки Nanoleaf Aurora Rhythm серый</t>
  </si>
  <si>
    <t>Модули для системы освещения</t>
  </si>
  <si>
    <t>c1b3f926-356a-11ec-82be-f663c2cb16a1</t>
  </si>
  <si>
    <t>Конверт для пеленания Ergobaby Swaddler Stellar синий</t>
  </si>
  <si>
    <t>Пелёнки и конверты для пеленания</t>
  </si>
  <si>
    <t>c6ef231e-0a93-11ea-8fa7-0a580a020321</t>
  </si>
  <si>
    <t>Клавиша выключателя Legrand 755032 белая</t>
  </si>
  <si>
    <t>Кнопки и выключатели кнопочные</t>
  </si>
  <si>
    <t>cd57f527-ce25-11e9-96b1-0a580a0207a7</t>
  </si>
  <si>
    <t>Светоотверждаемый пластик Bondic черный</t>
  </si>
  <si>
    <t>Светоотверждаемый пластик</t>
  </si>
  <si>
    <t>e5ed7449-dbfd-11ec-bb00-d272906607ec</t>
  </si>
  <si>
    <t>Надувной костюм Белый медведь</t>
  </si>
  <si>
    <t>Карнавальные костюмы</t>
  </si>
  <si>
    <t>Надувные костюмы</t>
  </si>
  <si>
    <t>eb21b046-76cc-11e9-ad22-0a580a020571</t>
  </si>
  <si>
    <t>Интерактивный маркер для электромагнитной доски IQBoard серый</t>
  </si>
  <si>
    <t>Интерактивные маркеры для электромагнитных досок</t>
  </si>
  <si>
    <t>fb8bd863-9f29-11ea-b49f-0a580a0205d8</t>
  </si>
  <si>
    <t>Платье свадебное Saukele 442 белое</t>
  </si>
  <si>
    <t>Свадебные платья</t>
  </si>
  <si>
    <t>fca7e00d-c7c6-11e9-b5eb-0a580a020568</t>
  </si>
  <si>
    <t>Умный сад  Dadjet Click and Grow базилик</t>
  </si>
  <si>
    <t>Умный сад</t>
  </si>
  <si>
    <t>01da7169-0422-11ed-991a-aabf0c24c514</t>
  </si>
  <si>
    <t>Повседневный костюм UM&amp;H 327083695-56 голубой</t>
  </si>
  <si>
    <t>Повседневные костюмы</t>
  </si>
  <si>
    <t>0481cca4-c502-11eb-baf4-0a580a020284</t>
  </si>
  <si>
    <t>PODMOD Geekvape Aegis Hero Red (красный)</t>
  </si>
  <si>
    <t>POD-системы</t>
  </si>
  <si>
    <t>073798b4-f37e-11ec-9594-3a8cda486356</t>
  </si>
  <si>
    <t>Затирка для камня белая Камелот 5 кг</t>
  </si>
  <si>
    <t>Строительные затирки</t>
  </si>
  <si>
    <t>Толщиномеры</t>
  </si>
  <si>
    <t>23854974-fa14-11ec-b0c7-5a6e4f043ec2</t>
  </si>
  <si>
    <t>Женский костюм UM&amp;H 36096278-50 розовый</t>
  </si>
  <si>
    <t>256003e3-09bd-11ed-b6c1-9ea5a45b3b0e</t>
  </si>
  <si>
    <t>albimini special for baby Слип с капюшоном, цвет белый с рисунком</t>
  </si>
  <si>
    <t>Комбинезоны и слипы для малышей</t>
  </si>
  <si>
    <t>2e55946b-09e1-11eb-bffe-0a580a0204f3</t>
  </si>
  <si>
    <t>Разветвитель Trust Dalyx Aluminium 10-in-1 USB-C</t>
  </si>
  <si>
    <t>Картридеры</t>
  </si>
  <si>
    <t>37c5fe71-c5da-11ec-a39d-524b64d79c30</t>
  </si>
  <si>
    <t>12342 Ключ имбусовый 9мм.Сибртех</t>
  </si>
  <si>
    <t>Ключи шестигранные</t>
  </si>
  <si>
    <t>3e32e0cd-8340-11ec-9da6-7270efc8ba9b</t>
  </si>
  <si>
    <t>Test 0101</t>
  </si>
  <si>
    <t>Планшеты графические</t>
  </si>
  <si>
    <t>4b28023c-4935-11ec-980f-bacc2cbfb3e3</t>
  </si>
  <si>
    <t>Денежный Ящик  ITP</t>
  </si>
  <si>
    <t>Аксессуары к сканерам штрих-кода</t>
  </si>
  <si>
    <t>4f4eb1f5-f098-11ec-bb00-d272906607ec</t>
  </si>
  <si>
    <t>Жилет с открытой спиной (S, черный)</t>
  </si>
  <si>
    <t>Пиджаки и классические жилеты</t>
  </si>
  <si>
    <t>58c2e57b-f3a5-11ec-9594-3a8cda486356</t>
  </si>
  <si>
    <t>Сетка паяная</t>
  </si>
  <si>
    <t>Металлопрокат</t>
  </si>
  <si>
    <t>5a0dbf8b-823f-11e7-881a-005056965856</t>
  </si>
  <si>
    <t>Тренировочный пэд + палочки 5A PROMARK EP-RPP</t>
  </si>
  <si>
    <t>5b532caa-c620-11ec-9600-8a1c9ae0e2eb</t>
  </si>
  <si>
    <t>Программа Signmaster (Auto contour cut) для SKYCUT</t>
  </si>
  <si>
    <t>b29f5f5d-e7d2-11ec-b244-ee7f704d57f2</t>
  </si>
  <si>
    <t>Толщиномер DPM-816 Pro</t>
  </si>
  <si>
    <t>cb14b8fb-f379-11ec-9594-3a8cda486356</t>
  </si>
  <si>
    <t>Ремонтный колер</t>
  </si>
  <si>
    <t>Колеровочные средства</t>
  </si>
  <si>
    <t>cf003724-f377-11ec-9594-3a8cda486356</t>
  </si>
  <si>
    <t>Пропитка для камня 1 кг</t>
  </si>
  <si>
    <t>Пропитки</t>
  </si>
  <si>
    <t>04730b71-bbc0-11ec-974f-0ed75ab83048</t>
  </si>
  <si>
    <t>Наушники Apple AirPods Pro with Magsafe Charging Case MLWK3 белые</t>
  </si>
  <si>
    <t>ТВ, аудио, видео</t>
  </si>
  <si>
    <t>Наушники и гарнитуры</t>
  </si>
  <si>
    <t>06bf39ca-b8b5-11ec-a4dc-a2ab8432fdb9</t>
  </si>
  <si>
    <t>Кольцо Rhein Jewelry EA-3MM-1.08-15.5 15,5р 1,08гр.</t>
  </si>
  <si>
    <t>Кольца</t>
  </si>
  <si>
    <t>0ead5a19-c9d6-11ec-9c37-8a1c9ae0e2eb</t>
  </si>
  <si>
    <t>Колье Tomiris jewellery Хай 1001658 45см 5гр.</t>
  </si>
  <si>
    <t>Ожерелья и цепочки</t>
  </si>
  <si>
    <t>11c163b4-87dd-11ec-9da6-7270efc8ba9b</t>
  </si>
  <si>
    <t>Геймпад Sony DualSense для PS5 PS719728795 розовый</t>
  </si>
  <si>
    <t>Игры и приставки</t>
  </si>
  <si>
    <t>Контроллеры и геймпады</t>
  </si>
  <si>
    <t>1d91af45-b5ca-11ec-8314-c2ce12a680b6</t>
  </si>
  <si>
    <t>Игровая приставка Sony PlayStation 5 белый + GTA V + геймпад</t>
  </si>
  <si>
    <t>Игровые консоли</t>
  </si>
  <si>
    <t>21499a4b-c9f7-11ec-9c37-8a1c9ae0e2eb</t>
  </si>
  <si>
    <t>Браслет Tomiris jewellery Классика 1001702 30гр.</t>
  </si>
  <si>
    <t>Браслеты</t>
  </si>
  <si>
    <t>23fc3bfd-c9f4-11ec-9c37-8a1c9ae0e2eb</t>
  </si>
  <si>
    <t>Булавка Tomiris jewellery 1001697 6гр.</t>
  </si>
  <si>
    <t>Броши и кулоны</t>
  </si>
  <si>
    <t>3832c9ba-d0d9-11ec-bbc8-3eb3574d84ee</t>
  </si>
  <si>
    <t>Караоке-система AST-250 черная</t>
  </si>
  <si>
    <t>Караоке-системы</t>
  </si>
  <si>
    <t>54bd2d7b-b3d8-11ec-98e3-eef0928696df</t>
  </si>
  <si>
    <t>Комплект Rhein Jewelry YZALI6.10-2N 11,37гр.</t>
  </si>
  <si>
    <t>Комплекты</t>
  </si>
  <si>
    <t>8936816b-e747-11ec-bb00-d272906607ec</t>
  </si>
  <si>
    <t>Робот Emotix Miko 3 для обучения детей голубой</t>
  </si>
  <si>
    <t>Роботы</t>
  </si>
  <si>
    <t>000ac770-89a7-11ec-ac56-f2e1c4246cec</t>
  </si>
  <si>
    <t>Серьги Aquamarine 34064.6</t>
  </si>
  <si>
    <t>Серьги</t>
  </si>
  <si>
    <t>001d8f1a-3787-11ea-aca3-0a580a0203a6</t>
  </si>
  <si>
    <t>Фильтр Kenko PRO1D R-Cross Screen 52mm черный</t>
  </si>
  <si>
    <t>Фото, видеокамеры и аксессуары</t>
  </si>
  <si>
    <t>Аксессуары для фото и видеокамер</t>
  </si>
  <si>
    <t>Светофильтры</t>
  </si>
  <si>
    <t>002445f6-a852-11e8-803d-0a580a0204bb</t>
  </si>
  <si>
    <t>Пульт OneForAll</t>
  </si>
  <si>
    <t>Телевизоры и аксессуары</t>
  </si>
  <si>
    <t>Пульты управления для мультимедиа</t>
  </si>
  <si>
    <t>0026f772-e71d-11ec-9f22-8ebc7b7f1404</t>
  </si>
  <si>
    <t>Микрофон Razer Seiren X Quartz RZ19-02290300-R3M1 розовый</t>
  </si>
  <si>
    <t>0029c462-f71a-11e9-a2a8-0a580a02057d</t>
  </si>
  <si>
    <t>Игра для PS4 Sniper Elite 4 Russian</t>
  </si>
  <si>
    <t>Видеоигры</t>
  </si>
  <si>
    <t>002e14a8-9997-11e9-8389-0a580a02078f</t>
  </si>
  <si>
    <t>Проектор Vivitek DX281-ST белый</t>
  </si>
  <si>
    <t>Проекторы</t>
  </si>
  <si>
    <t>002ea7cd-3729-11ec-8762-7ec41292f682</t>
  </si>
  <si>
    <t>Кабель HyperX для гарнитуры Cloud Alpha HXS-HSDC1 черный</t>
  </si>
  <si>
    <t>Аксессуары для наушников</t>
  </si>
  <si>
    <t>0046255b-8970-11eb-9689-0a580a02062c</t>
  </si>
  <si>
    <t>Кронштейн Deluxe DLMM-3604 белый</t>
  </si>
  <si>
    <t>Аксессуары для проекторов</t>
  </si>
  <si>
    <t>0053241a-8919-11e9-8377-0a580a02078f</t>
  </si>
  <si>
    <t>Портативная колонка JBL Xtreme 2 Squad Camouflage</t>
  </si>
  <si>
    <t>Портативные колонки</t>
  </si>
  <si>
    <t>006e98a8-0201-11eb-b395-0a580a0204f3</t>
  </si>
  <si>
    <t>Телевизор LED Artel UA43H1400 43" черный</t>
  </si>
  <si>
    <t>Телевизоры</t>
  </si>
  <si>
    <t>00752e2c-f0c3-11e9-af5b-0a580a02032e</t>
  </si>
  <si>
    <t>Экшн-камера Sjcam SJ5000X Elite черная</t>
  </si>
  <si>
    <t>Видеотехника</t>
  </si>
  <si>
    <t>Видеокамеры и экшн-камеры</t>
  </si>
  <si>
    <t>007ef426-7871-11ea-90a9-0a580a020702</t>
  </si>
  <si>
    <t>TV-тюнер Lumax DV1110HD черный</t>
  </si>
  <si>
    <t>TV-тюнер</t>
  </si>
  <si>
    <t>008d6b3b-ebf1-11e9-af5b-0a580a02032e</t>
  </si>
  <si>
    <t>Радиостистема Shure BLX24RE/B58 K3E черная</t>
  </si>
  <si>
    <t>Радиосистемы</t>
  </si>
  <si>
    <t>00904439-268f-11ec-bca2-0a6a012437b6</t>
  </si>
  <si>
    <t>Акустическая система Audac SSP500/W белая</t>
  </si>
  <si>
    <t>Акустические системы</t>
  </si>
  <si>
    <t>00de9f49-80d3-11ea-92b4-0a580a0203c5</t>
  </si>
  <si>
    <t>Чехол WiWU для AirPods синий</t>
  </si>
  <si>
    <t>Аксессуары для аудиотехники</t>
  </si>
  <si>
    <t>0155dc21-e01d-11e9-96b1-0a580a0207a7</t>
  </si>
  <si>
    <t>Лайткуб-фотобокс Puluz PU5080 черный</t>
  </si>
  <si>
    <t>Оборудование для предметной фотосъемки</t>
  </si>
  <si>
    <t>0167fc7b-7fb9-11ea-9dda-0a580a02058c</t>
  </si>
  <si>
    <t>Диктофон цифровой Olympus LS-P1 4Gb серебристый + Video Kit</t>
  </si>
  <si>
    <t>Диктофоны и аксессуары</t>
  </si>
  <si>
    <t>0174d086-5205-11ea-b421-0a580a020228</t>
  </si>
  <si>
    <t>Саундбар JBL Bar 2.0 All-in-One черный</t>
  </si>
  <si>
    <t>Саундбары</t>
  </si>
  <si>
    <t>01c64d8b-a68e-11ec-830e-7ef5d9408a2b</t>
  </si>
  <si>
    <t>Фотокамера Fujifilm Instax LiPlay HM1 EX D темно-серая</t>
  </si>
  <si>
    <t>Фотоаппараты</t>
  </si>
  <si>
    <t>01d95536-9ace-11ec-b75b-7a119c315ca8</t>
  </si>
  <si>
    <t>Чехол Sony для PS5-Panel синий</t>
  </si>
  <si>
    <t>Аксессуары для консолей</t>
  </si>
  <si>
    <t>024c942a-af56-11ec-8a94-8620fdb6d86a</t>
  </si>
  <si>
    <t>Кронштейн Walfix R-340B черный</t>
  </si>
  <si>
    <t>Кронштейны для ТВ</t>
  </si>
  <si>
    <t>0257e62b-da3f-11eb-a58e-0a580a020859</t>
  </si>
  <si>
    <t>Музыкальный центр SONY MHC-M20D черный</t>
  </si>
  <si>
    <t>Музыкальные центры и магнитолы</t>
  </si>
  <si>
    <t>025ba68d-9bb6-11ec-a5e0-06dba46182fc</t>
  </si>
  <si>
    <t>Очки виртуальной реальности Sony PlayStation VR белые</t>
  </si>
  <si>
    <t>Виртуальная реальность</t>
  </si>
  <si>
    <t>Очки виртуальной реальности</t>
  </si>
  <si>
    <t>02d7ceb8-acbf-11eb-8b26-0a580a020812</t>
  </si>
  <si>
    <t>Радиоприемник Adler AD 1171 коричневый</t>
  </si>
  <si>
    <t>Радиоприемники</t>
  </si>
  <si>
    <t>030b6f58-5152-11e9-bbef-0a580a0207b2</t>
  </si>
  <si>
    <t>Плеер MP3 Sony Walkman красный</t>
  </si>
  <si>
    <t>Портативные плееры</t>
  </si>
  <si>
    <t>030eebc4-8bd2-11ec-9291-0e0157661218</t>
  </si>
  <si>
    <t>Сабвуфер Leem NWX-18B черный</t>
  </si>
  <si>
    <t>Сабвуферы</t>
  </si>
  <si>
    <t>04bf8d16-d28f-11ec-87b7-8ebc7b7f1404</t>
  </si>
  <si>
    <t>Аудио кабель Moxom AUX-09 1м черный</t>
  </si>
  <si>
    <t>Аудио кабели и переходники</t>
  </si>
  <si>
    <t>0506317a-d9d4-11e9-96b1-0a580a0207a7</t>
  </si>
  <si>
    <t>Сетевой кабель PowerPlant CA910274 1.8м чёрный</t>
  </si>
  <si>
    <t>ТВ кабели и переходники</t>
  </si>
  <si>
    <t>0718e5a7-c579-11eb-b0ff-0a580a020318</t>
  </si>
  <si>
    <t>Виниловый проигрыватель Ritmix LP-280 коричневый</t>
  </si>
  <si>
    <t>Проигрыватели виниловых дисков</t>
  </si>
  <si>
    <t>0809c107-ddb1-11ec-95a1-ca3ce618035b</t>
  </si>
  <si>
    <t>Пирсинг Sokolov 94060032 1,16гр.</t>
  </si>
  <si>
    <t>Пирсинг</t>
  </si>
  <si>
    <t>0858cf24-8347-11ec-80e5-ca339ad152d7</t>
  </si>
  <si>
    <t>Запонки Tumar TMR050</t>
  </si>
  <si>
    <t>Запонки и зажимы</t>
  </si>
  <si>
    <t>08bc4525-4426-11eb-b741-0a580a0205e5</t>
  </si>
  <si>
    <t>Руль Logitech G29 Driving Force черный</t>
  </si>
  <si>
    <t>Игровые рули</t>
  </si>
  <si>
    <t>08fa9092-dbd1-11eb-acb9-0a580a02033a</t>
  </si>
  <si>
    <t>AV-ресивер Sony STR-DH790 STRDH790.CEL черный</t>
  </si>
  <si>
    <t>AV-ресивер</t>
  </si>
  <si>
    <t>0925d7ba-88de-11ec-9fe0-1e783317b9f4</t>
  </si>
  <si>
    <t>Антенна Harper ADVB-1420 черная</t>
  </si>
  <si>
    <t>Телевизионные антенны</t>
  </si>
  <si>
    <t>0de5ee52-d9f1-11e9-99dd-0a580a020571</t>
  </si>
  <si>
    <t>Аккумулятор PowerPlant Sony NP-FZ100 2280mAh черный</t>
  </si>
  <si>
    <t>Аккумуляторы для фото-видео</t>
  </si>
  <si>
    <t>0e5a4e2a-ebdc-11ec-95a1-ca3ce618035b</t>
  </si>
  <si>
    <t>Рамка для телевизора Samsung VG-SCFA65WTBRU 65" белая</t>
  </si>
  <si>
    <t>Рамки для телевизоров</t>
  </si>
  <si>
    <t>1196ca77-5a7d-11ec-9e89-7a5ede7c8d3a</t>
  </si>
  <si>
    <t>Микшер-усилитель DSPPA MP60UB черный</t>
  </si>
  <si>
    <t>Стереоусилители</t>
  </si>
  <si>
    <t>12a81281-880d-11e9-8f1f-0a580a0204d1</t>
  </si>
  <si>
    <t>Домашний кинотеатр Sony BDV-E4100 черный</t>
  </si>
  <si>
    <t>Домашние кинотеатры</t>
  </si>
  <si>
    <t>12c4222e-84d0-11ec-b226-f21906c44cb5</t>
  </si>
  <si>
    <t>Беспроводной адаптер для HTC Vive Cosmos</t>
  </si>
  <si>
    <t>Аксессуары для виртуальной реальности</t>
  </si>
  <si>
    <t>14cf9294-e88e-11ec-a987-3eb3574d84ee</t>
  </si>
  <si>
    <t>Вилка Sokolov 2302010010 25,55гр.</t>
  </si>
  <si>
    <t>Посуда и сувениры из драгоценностей</t>
  </si>
  <si>
    <t>150178bf-df6f-11e9-8f9d-0a580a020426</t>
  </si>
  <si>
    <t>Чехол Sphero Turbo Cover бирюзовый</t>
  </si>
  <si>
    <t>Аксессуары для роботов</t>
  </si>
  <si>
    <t>16e2dfb1-9fe3-11ea-b69b-0a580a020732</t>
  </si>
  <si>
    <t>Медиаплеер Dune HD Max 4K черный</t>
  </si>
  <si>
    <t>Медиаплееры</t>
  </si>
  <si>
    <t>254ee9b6-f12d-11ec-ad41-e67e71f4afbe</t>
  </si>
  <si>
    <t>Четки Baldi Бронза аметист</t>
  </si>
  <si>
    <t>Четки</t>
  </si>
  <si>
    <t>28d7dfd1-14c9-11e9-b105-0a580a0204a7</t>
  </si>
  <si>
    <t>Комплект спутникового оборудования Alma TV STB приставка и антенна 90см</t>
  </si>
  <si>
    <t>Приставки для цифрового и спутникового TV</t>
  </si>
  <si>
    <t>3b6907ef-b4e0-11e9-8113-0a580a02036f</t>
  </si>
  <si>
    <t>fgsg</t>
  </si>
  <si>
    <t>Центральный канал</t>
  </si>
  <si>
    <t>57789f1a-ec90-11ec-bb00-d272906607ec</t>
  </si>
  <si>
    <t>Шарм-подвеска Лукас P01-Z-59627-Z 2,81гр 2,20ct.</t>
  </si>
  <si>
    <t>Шармы</t>
  </si>
  <si>
    <t>62628449-a856-11e9-a3d2-0a580a02022a</t>
  </si>
  <si>
    <t>3D очки Epson пассивные ELPGS02A V12H541A10 черные</t>
  </si>
  <si>
    <t>Стерео и видео-очки</t>
  </si>
  <si>
    <t>76ebbcd4-87ea-11eb-86d9-0a580a02037b</t>
  </si>
  <si>
    <t>Проигрыватель CD Denon DCD-50 черный</t>
  </si>
  <si>
    <t>CD- и аудио-проигрыватели</t>
  </si>
  <si>
    <t>9206dd08-84cd-11ec-80e5-ca339ad152d7</t>
  </si>
  <si>
    <t>Кабель Oculus VR Link USB Type-C на Type-C 3.2 Cable 5м</t>
  </si>
  <si>
    <t>Адаптеры и кабели</t>
  </si>
  <si>
    <t>ca6f17ac-eee6-11e8-bd79-0a580a0203cb</t>
  </si>
  <si>
    <t>CAМ-модуль с карточкой OTAU TV DVB-T2 серебристый</t>
  </si>
  <si>
    <t>CAM модули для телевизоров</t>
  </si>
  <si>
    <t>e6cf0b5e-6b0d-11e9-ad22-0a580a020571</t>
  </si>
  <si>
    <t>Стойка для наушников/смартфона Ugreen 50733 черная</t>
  </si>
  <si>
    <t>Подставки-держатели</t>
  </si>
  <si>
    <t>Путь</t>
  </si>
  <si>
    <t>Услуги</t>
  </si>
  <si>
    <t>Обучающие курсы</t>
  </si>
  <si>
    <t>Туризм</t>
  </si>
  <si>
    <t>Спорт и фитнес</t>
  </si>
  <si>
    <t>Медицинские услуги</t>
  </si>
  <si>
    <t>Аренда</t>
  </si>
  <si>
    <t>Клининг</t>
  </si>
  <si>
    <t>Ремонт и обслуживание</t>
  </si>
  <si>
    <t>Автоуслуги</t>
  </si>
  <si>
    <t>Ателье</t>
  </si>
  <si>
    <t>Фото-, видео-услуги</t>
  </si>
  <si>
    <t>Оплата Б/К, Кредиты (3 мес.) Рассрочка (3, 4 мес.)</t>
  </si>
  <si>
    <t>Кредиты (6,12 мес.) Рассрочка (6,9,12 мес.)</t>
  </si>
  <si>
    <t>Кредиты (24,36,48 мес.) Рассрочка (24 мес.)</t>
  </si>
  <si>
    <t>Категории</t>
  </si>
  <si>
    <t>Рассрочка (24 мес.)</t>
  </si>
  <si>
    <t>Фото-видео-услуги</t>
  </si>
  <si>
    <t xml:space="preserve">Кредиты (6,12 мес.), Рассрочка (6 мес.) </t>
  </si>
  <si>
    <t>Кредиты (24,36,48 мес.), Рассрочка (9,12 мес.)</t>
  </si>
  <si>
    <t>Рассрочка (18 мес.)</t>
  </si>
  <si>
    <t>18.5%</t>
  </si>
  <si>
    <t>13.5%</t>
  </si>
  <si>
    <t>15.5%</t>
  </si>
  <si>
    <t>14.5%</t>
  </si>
  <si>
    <t>16.5%</t>
  </si>
  <si>
    <t>17.5%</t>
  </si>
  <si>
    <t>20.5%</t>
  </si>
  <si>
    <t>22.5%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</si>
</sst>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/>
    <xf numFmtId="9" fontId="0" fillId="0" borderId="0" xfId="1" applyFont="1"/>
    <xf numFmtId="0" fontId="4" fillId="2" borderId="1" xfId="0" applyFont="1" applyFill="1" applyBorder="1" applyAlignment="1">
      <alignment wrapText="1"/>
    </xf>
    <xf numFmtId="0" fontId="1" fillId="2" borderId="0" xfId="0" applyFont="1" applyFill="1"/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Border="1" applyAlignment="1">
      <alignment horizontal="center"/>
    </xf>
    <xf numFmtId="9" fontId="1" fillId="2" borderId="0" xfId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driyenko/Downloads/&#1053;&#1086;&#1074;&#1099;&#1077;%20&#1082;&#1086;&#1084;&#1080;&#1089;&#1089;&#1080;&#1080;%201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A1" t="str">
            <v>Категория Товара</v>
          </cell>
          <cell r="B1" t="str">
            <v>Каспи</v>
          </cell>
          <cell r="C1" t="str">
            <v>2 тариф «Рассрочка</v>
          </cell>
          <cell r="D1" t="str">
            <v>Форте</v>
          </cell>
        </row>
        <row r="2">
          <cell r="B2" t="str">
            <v>стандартный тариф</v>
          </cell>
          <cell r="C2" t="str">
            <v>6, 12 месяцев» в Период акции</v>
          </cell>
          <cell r="D2" t="str">
            <v>Оплата Б/К, Кредиты (3 мес.) Рассрочка (3, 4 мес.)</v>
          </cell>
          <cell r="E2" t="str">
            <v>Кредиты (6,12 мес.) Рассрочка (6,9,12 мес.)</v>
          </cell>
          <cell r="F2" t="str">
            <v>Кредиты (24,36,48 мес.) Рассрочка (24 мес.)</v>
          </cell>
        </row>
        <row r="3">
          <cell r="A3" t="str">
            <v>Смартфоны и гаджеты</v>
          </cell>
        </row>
        <row r="4">
          <cell r="A4" t="str">
            <v>Беспроводные зарядки</v>
          </cell>
          <cell r="B4">
            <v>0.05</v>
          </cell>
          <cell r="C4">
            <v>0.11</v>
          </cell>
          <cell r="D4">
            <v>0.05</v>
          </cell>
          <cell r="E4">
            <v>0.11</v>
          </cell>
          <cell r="F4">
            <v>0.12</v>
          </cell>
        </row>
        <row r="5">
          <cell r="A5" t="str">
            <v>Внешние аккумуляторы</v>
          </cell>
          <cell r="B5">
            <v>0.05</v>
          </cell>
          <cell r="C5">
            <v>0.11</v>
          </cell>
          <cell r="D5">
            <v>0.05</v>
          </cell>
          <cell r="E5">
            <v>0.11</v>
          </cell>
          <cell r="F5">
            <v>0.12</v>
          </cell>
        </row>
        <row r="6">
          <cell r="A6" t="str">
            <v>Мобильные телефоны</v>
          </cell>
          <cell r="B6">
            <v>0.05</v>
          </cell>
          <cell r="C6">
            <v>0.11</v>
          </cell>
          <cell r="D6">
            <v>0.05</v>
          </cell>
          <cell r="E6">
            <v>0.11</v>
          </cell>
          <cell r="F6">
            <v>0.12</v>
          </cell>
        </row>
        <row r="7">
          <cell r="A7" t="str">
            <v>Радиотелефоны</v>
          </cell>
          <cell r="B7">
            <v>0.05</v>
          </cell>
          <cell r="C7">
            <v>0.11</v>
          </cell>
          <cell r="D7">
            <v>0.05</v>
          </cell>
          <cell r="E7">
            <v>0.11</v>
          </cell>
          <cell r="F7">
            <v>0.12</v>
          </cell>
        </row>
        <row r="8">
          <cell r="A8" t="str">
            <v>Смартфоны</v>
          </cell>
          <cell r="B8">
            <v>0.05</v>
          </cell>
          <cell r="C8">
            <v>0.11</v>
          </cell>
          <cell r="D8">
            <v>0.05</v>
          </cell>
          <cell r="E8">
            <v>0.11</v>
          </cell>
          <cell r="F8">
            <v>0.12</v>
          </cell>
        </row>
        <row r="9">
          <cell r="A9" t="str">
            <v>Смарт-часы</v>
          </cell>
          <cell r="B9">
            <v>0.05</v>
          </cell>
          <cell r="C9">
            <v>0.11</v>
          </cell>
          <cell r="D9">
            <v>0.05</v>
          </cell>
          <cell r="E9">
            <v>0.11</v>
          </cell>
          <cell r="F9">
            <v>0.12</v>
          </cell>
        </row>
        <row r="10">
          <cell r="A10" t="str">
            <v>Фитнес-браслеты</v>
          </cell>
          <cell r="B10">
            <v>0.05</v>
          </cell>
          <cell r="C10">
            <v>0.11</v>
          </cell>
          <cell r="D10">
            <v>0.05</v>
          </cell>
          <cell r="E10">
            <v>0.11</v>
          </cell>
          <cell r="F10">
            <v>0.12</v>
          </cell>
        </row>
        <row r="11">
          <cell r="A11" t="str">
            <v>Электронные книги</v>
          </cell>
          <cell r="B11">
            <v>0.05</v>
          </cell>
          <cell r="C11">
            <v>0.11</v>
          </cell>
          <cell r="D11">
            <v>0.05</v>
          </cell>
          <cell r="E11">
            <v>0.11</v>
          </cell>
          <cell r="F11">
            <v>0.12</v>
          </cell>
        </row>
        <row r="12">
          <cell r="A12" t="str">
            <v>Чехлы для телефонов</v>
          </cell>
          <cell r="B12">
            <v>0.15</v>
          </cell>
          <cell r="C12">
            <v>0.2</v>
          </cell>
          <cell r="D12">
            <v>0.15</v>
          </cell>
          <cell r="E12">
            <v>0.18</v>
          </cell>
          <cell r="F12">
            <v>0.2</v>
          </cell>
        </row>
        <row r="13">
          <cell r="A13" t="str">
            <v>Держатели для телефонов</v>
          </cell>
          <cell r="B13">
            <v>0.15</v>
          </cell>
          <cell r="C13">
            <v>0.2</v>
          </cell>
          <cell r="D13">
            <v>0.15</v>
          </cell>
          <cell r="E13">
            <v>0.18</v>
          </cell>
          <cell r="F13">
            <v>0.2</v>
          </cell>
        </row>
        <row r="14">
          <cell r="A14" t="str">
            <v>Кабели и переходники</v>
          </cell>
          <cell r="B14">
            <v>0.15</v>
          </cell>
          <cell r="C14">
            <v>0.2</v>
          </cell>
          <cell r="D14">
            <v>0.15</v>
          </cell>
          <cell r="E14">
            <v>0.18</v>
          </cell>
          <cell r="F14">
            <v>0.2</v>
          </cell>
        </row>
        <row r="15">
          <cell r="A15" t="str">
            <v>Системы нагревания табака</v>
          </cell>
          <cell r="B15">
            <v>0.1</v>
          </cell>
          <cell r="C15">
            <v>0.1</v>
          </cell>
          <cell r="D15">
            <v>0.1</v>
          </cell>
          <cell r="E15">
            <v>0.11</v>
          </cell>
          <cell r="F15">
            <v>0.12</v>
          </cell>
        </row>
        <row r="16">
          <cell r="A16" t="str">
            <v>Рации и радиостанции</v>
          </cell>
          <cell r="B16">
            <v>0.05</v>
          </cell>
          <cell r="C16">
            <v>0.11</v>
          </cell>
          <cell r="D16">
            <v>0.05</v>
          </cell>
          <cell r="E16">
            <v>0.11</v>
          </cell>
          <cell r="F16">
            <v>0.12</v>
          </cell>
        </row>
        <row r="17">
          <cell r="A17" t="str">
            <v>ТВ, Аудио, Видео</v>
          </cell>
        </row>
        <row r="18">
          <cell r="A18" t="str">
            <v>Акустические системы</v>
          </cell>
          <cell r="B18">
            <v>0.05</v>
          </cell>
          <cell r="C18">
            <v>0.11</v>
          </cell>
          <cell r="D18">
            <v>0.05</v>
          </cell>
          <cell r="E18">
            <v>0.11</v>
          </cell>
          <cell r="F18">
            <v>0.12</v>
          </cell>
        </row>
        <row r="19">
          <cell r="A19" t="str">
            <v>Веб-камеры</v>
          </cell>
          <cell r="B19">
            <v>0.05</v>
          </cell>
          <cell r="C19">
            <v>0.11</v>
          </cell>
          <cell r="D19">
            <v>0.05</v>
          </cell>
          <cell r="E19">
            <v>0.11</v>
          </cell>
          <cell r="F19">
            <v>0.12</v>
          </cell>
        </row>
        <row r="20">
          <cell r="A20" t="str">
            <v>Видеокамеры</v>
          </cell>
          <cell r="B20">
            <v>0.05</v>
          </cell>
          <cell r="C20">
            <v>0.11</v>
          </cell>
          <cell r="D20">
            <v>0.05</v>
          </cell>
          <cell r="E20">
            <v>0.11</v>
          </cell>
          <cell r="F20">
            <v>0.12</v>
          </cell>
        </row>
        <row r="21">
          <cell r="A21" t="str">
            <v>Проекционные экраны</v>
          </cell>
          <cell r="B21">
            <v>0.05</v>
          </cell>
          <cell r="C21">
            <v>0.11</v>
          </cell>
          <cell r="D21">
            <v>0.05</v>
          </cell>
          <cell r="E21">
            <v>0.11</v>
          </cell>
          <cell r="F21">
            <v>0.12</v>
          </cell>
        </row>
        <row r="22">
          <cell r="A22" t="str">
            <v>Софтбоксы</v>
          </cell>
          <cell r="B22">
            <v>0.05</v>
          </cell>
          <cell r="C22">
            <v>0.11</v>
          </cell>
          <cell r="D22">
            <v>0.05</v>
          </cell>
          <cell r="E22">
            <v>0.11</v>
          </cell>
          <cell r="F22">
            <v>0.12</v>
          </cell>
        </row>
        <row r="23">
          <cell r="A23" t="str">
            <v>Кольцевые лампы</v>
          </cell>
          <cell r="B23">
            <v>0.05</v>
          </cell>
          <cell r="C23">
            <v>0.11</v>
          </cell>
          <cell r="D23">
            <v>0.05</v>
          </cell>
          <cell r="E23">
            <v>0.11</v>
          </cell>
          <cell r="F23">
            <v>0.12</v>
          </cell>
        </row>
        <row r="24">
          <cell r="A24" t="str">
            <v>Аксессуары для экшн камер</v>
          </cell>
          <cell r="B24">
            <v>0.05</v>
          </cell>
          <cell r="C24">
            <v>0.11</v>
          </cell>
          <cell r="D24">
            <v>0.05</v>
          </cell>
          <cell r="E24">
            <v>0.11</v>
          </cell>
          <cell r="F24">
            <v>0.12</v>
          </cell>
        </row>
        <row r="25">
          <cell r="A25" t="str">
            <v>Домашние кинотеатры</v>
          </cell>
          <cell r="B25">
            <v>0.05</v>
          </cell>
          <cell r="C25">
            <v>0.11</v>
          </cell>
          <cell r="D25">
            <v>0.05</v>
          </cell>
          <cell r="E25">
            <v>0.11</v>
          </cell>
          <cell r="F25">
            <v>0.12</v>
          </cell>
        </row>
        <row r="26">
          <cell r="A26" t="str">
            <v>Компьютерные колонки</v>
          </cell>
          <cell r="B26">
            <v>0.05</v>
          </cell>
          <cell r="C26">
            <v>0.11</v>
          </cell>
          <cell r="D26">
            <v>0.05</v>
          </cell>
          <cell r="E26">
            <v>0.11</v>
          </cell>
          <cell r="F26">
            <v>0.12</v>
          </cell>
        </row>
        <row r="27">
          <cell r="A27" t="str">
            <v>Кронштейны для ТВ</v>
          </cell>
          <cell r="B27">
            <v>0.05</v>
          </cell>
          <cell r="C27">
            <v>0.11</v>
          </cell>
          <cell r="D27">
            <v>0.05</v>
          </cell>
          <cell r="E27">
            <v>0.11</v>
          </cell>
          <cell r="F27">
            <v>0.12</v>
          </cell>
        </row>
        <row r="28">
          <cell r="A28" t="str">
            <v>Медиаплееры</v>
          </cell>
          <cell r="B28">
            <v>0.05</v>
          </cell>
          <cell r="C28">
            <v>0.11</v>
          </cell>
          <cell r="D28">
            <v>0.05</v>
          </cell>
          <cell r="E28">
            <v>0.11</v>
          </cell>
          <cell r="F28">
            <v>0.12</v>
          </cell>
        </row>
        <row r="29">
          <cell r="A29" t="str">
            <v>Микрофоны</v>
          </cell>
          <cell r="B29">
            <v>0.05</v>
          </cell>
          <cell r="C29">
            <v>0.11</v>
          </cell>
          <cell r="D29">
            <v>0.05</v>
          </cell>
          <cell r="E29">
            <v>0.11</v>
          </cell>
          <cell r="F29">
            <v>0.12</v>
          </cell>
        </row>
        <row r="30">
          <cell r="A30" t="str">
            <v>Музыкальные центры</v>
          </cell>
          <cell r="B30">
            <v>0.05</v>
          </cell>
          <cell r="C30">
            <v>0.11</v>
          </cell>
          <cell r="D30">
            <v>0.05</v>
          </cell>
          <cell r="E30">
            <v>0.11</v>
          </cell>
          <cell r="F30">
            <v>0.12</v>
          </cell>
        </row>
        <row r="31">
          <cell r="A31" t="str">
            <v>Виниловые проигрыватели</v>
          </cell>
          <cell r="B31">
            <v>0.05</v>
          </cell>
          <cell r="C31">
            <v>0.11</v>
          </cell>
          <cell r="D31">
            <v>0.05</v>
          </cell>
          <cell r="E31">
            <v>0.11</v>
          </cell>
          <cell r="F31">
            <v>0.12</v>
          </cell>
        </row>
        <row r="32">
          <cell r="A32" t="str">
            <v>Наушники и гарнитуры</v>
          </cell>
          <cell r="B32">
            <v>0.05</v>
          </cell>
          <cell r="C32">
            <v>0.11</v>
          </cell>
          <cell r="D32">
            <v>0.05</v>
          </cell>
          <cell r="E32">
            <v>0.11</v>
          </cell>
          <cell r="F32">
            <v>0.12</v>
          </cell>
        </row>
        <row r="33">
          <cell r="A33" t="str">
            <v>Чехлы для наушников</v>
          </cell>
          <cell r="B33">
            <v>0.15</v>
          </cell>
          <cell r="C33">
            <v>0.2</v>
          </cell>
          <cell r="D33">
            <v>0.15</v>
          </cell>
          <cell r="E33">
            <v>0.18</v>
          </cell>
          <cell r="F33">
            <v>0.2</v>
          </cell>
        </row>
        <row r="34">
          <cell r="A34" t="str">
            <v>Портативные колонки</v>
          </cell>
          <cell r="B34">
            <v>0.05</v>
          </cell>
          <cell r="C34">
            <v>0.11</v>
          </cell>
          <cell r="D34">
            <v>0.05</v>
          </cell>
          <cell r="E34">
            <v>0.11</v>
          </cell>
          <cell r="F34">
            <v>0.12</v>
          </cell>
        </row>
        <row r="35">
          <cell r="A35" t="str">
            <v>Проекторы</v>
          </cell>
          <cell r="B35">
            <v>0.05</v>
          </cell>
          <cell r="C35">
            <v>0.11</v>
          </cell>
          <cell r="D35">
            <v>0.05</v>
          </cell>
          <cell r="E35">
            <v>0.11</v>
          </cell>
          <cell r="F35">
            <v>0.12</v>
          </cell>
        </row>
        <row r="36">
          <cell r="A36" t="str">
            <v>Телевизоры</v>
          </cell>
          <cell r="B36">
            <v>0.05</v>
          </cell>
          <cell r="C36">
            <v>0.11</v>
          </cell>
          <cell r="D36">
            <v>0.05</v>
          </cell>
          <cell r="E36">
            <v>0.11</v>
          </cell>
          <cell r="F36">
            <v>0.12</v>
          </cell>
        </row>
        <row r="37">
          <cell r="A37" t="str">
            <v>Саундбары и комплекты акустики</v>
          </cell>
          <cell r="B37">
            <v>0.05</v>
          </cell>
          <cell r="C37">
            <v>0.11</v>
          </cell>
          <cell r="D37">
            <v>0.05</v>
          </cell>
          <cell r="E37">
            <v>0.11</v>
          </cell>
          <cell r="F37">
            <v>0.12</v>
          </cell>
        </row>
        <row r="38">
          <cell r="A38" t="str">
            <v>Фотокамеры</v>
          </cell>
          <cell r="B38">
            <v>0.05</v>
          </cell>
          <cell r="C38">
            <v>0.11</v>
          </cell>
          <cell r="D38">
            <v>0.05</v>
          </cell>
          <cell r="E38">
            <v>0.11</v>
          </cell>
          <cell r="F38">
            <v>0.12</v>
          </cell>
        </row>
        <row r="39">
          <cell r="A39" t="str">
            <v>Объективы для фотокамер</v>
          </cell>
          <cell r="B39">
            <v>0.05</v>
          </cell>
          <cell r="C39">
            <v>0.11</v>
          </cell>
          <cell r="D39">
            <v>0.05</v>
          </cell>
          <cell r="E39">
            <v>0.11</v>
          </cell>
          <cell r="F39">
            <v>0.12</v>
          </cell>
        </row>
        <row r="40">
          <cell r="A40" t="str">
            <v>Штативы</v>
          </cell>
          <cell r="B40">
            <v>0.05</v>
          </cell>
          <cell r="C40">
            <v>0.11</v>
          </cell>
          <cell r="D40">
            <v>0.05</v>
          </cell>
          <cell r="E40">
            <v>0.11</v>
          </cell>
          <cell r="F40">
            <v>0.12</v>
          </cell>
        </row>
        <row r="41">
          <cell r="A41" t="str">
            <v>Ручные стабилизаторы и стедикамы</v>
          </cell>
          <cell r="B41">
            <v>0.05</v>
          </cell>
          <cell r="C41">
            <v>0.11</v>
          </cell>
          <cell r="D41">
            <v>0.05</v>
          </cell>
          <cell r="E41">
            <v>0.11</v>
          </cell>
          <cell r="F41">
            <v>0.12</v>
          </cell>
        </row>
        <row r="42">
          <cell r="A42" t="str">
            <v>Фотовспышки</v>
          </cell>
          <cell r="B42">
            <v>0.05</v>
          </cell>
          <cell r="C42">
            <v>0.11</v>
          </cell>
          <cell r="D42">
            <v>0.05</v>
          </cell>
          <cell r="E42">
            <v>0.11</v>
          </cell>
          <cell r="F42">
            <v>0.12</v>
          </cell>
        </row>
        <row r="43">
          <cell r="A43" t="str">
            <v>Камеры видеонаблюдения</v>
          </cell>
          <cell r="B43">
            <v>0.05</v>
          </cell>
          <cell r="C43">
            <v>0.11</v>
          </cell>
          <cell r="D43">
            <v>0.05</v>
          </cell>
          <cell r="E43">
            <v>0.11</v>
          </cell>
          <cell r="F43">
            <v>0.12</v>
          </cell>
        </row>
        <row r="44">
          <cell r="A44" t="str">
            <v>Дроны и квадрокоптеры</v>
          </cell>
          <cell r="B44">
            <v>0.1</v>
          </cell>
          <cell r="C44">
            <v>0.15</v>
          </cell>
          <cell r="D44">
            <v>0.1</v>
          </cell>
          <cell r="E44">
            <v>0.15</v>
          </cell>
          <cell r="F44">
            <v>0.2</v>
          </cell>
        </row>
        <row r="45">
          <cell r="A45" t="str">
            <v>Игровые контроллеры</v>
          </cell>
          <cell r="B45">
            <v>0.05</v>
          </cell>
          <cell r="C45">
            <v>0.11</v>
          </cell>
          <cell r="D45">
            <v>0.05</v>
          </cell>
          <cell r="E45">
            <v>0.11</v>
          </cell>
          <cell r="F45">
            <v>0.12</v>
          </cell>
        </row>
        <row r="46">
          <cell r="A46" t="str">
            <v>Игровые приставки</v>
          </cell>
          <cell r="B46">
            <v>0.05</v>
          </cell>
          <cell r="C46">
            <v>0.11</v>
          </cell>
          <cell r="D46">
            <v>0.05</v>
          </cell>
          <cell r="E46">
            <v>0.11</v>
          </cell>
          <cell r="F46">
            <v>0.12</v>
          </cell>
        </row>
        <row r="47">
          <cell r="A47" t="str">
            <v>Очки виртуальной реальности</v>
          </cell>
          <cell r="B47">
            <v>0.05</v>
          </cell>
          <cell r="C47">
            <v>0.11</v>
          </cell>
          <cell r="D47">
            <v>0.05</v>
          </cell>
          <cell r="E47">
            <v>0.11</v>
          </cell>
          <cell r="F47">
            <v>0.12</v>
          </cell>
        </row>
        <row r="48">
          <cell r="A48" t="str">
            <v>Карты оплаты для игр</v>
          </cell>
          <cell r="B48">
            <v>0.05</v>
          </cell>
          <cell r="C48">
            <v>0.11</v>
          </cell>
          <cell r="D48">
            <v>0.05</v>
          </cell>
          <cell r="E48">
            <v>0.11</v>
          </cell>
          <cell r="F48">
            <v>0.12</v>
          </cell>
        </row>
        <row r="49">
          <cell r="A49" t="str">
            <v>Видеоигры</v>
          </cell>
          <cell r="B49">
            <v>0.05</v>
          </cell>
          <cell r="C49">
            <v>0.11</v>
          </cell>
          <cell r="D49">
            <v>0.05</v>
          </cell>
          <cell r="E49">
            <v>0.11</v>
          </cell>
          <cell r="F49">
            <v>0.12</v>
          </cell>
        </row>
        <row r="50">
          <cell r="A50" t="str">
            <v>Умные колонки</v>
          </cell>
          <cell r="B50">
            <v>0.05</v>
          </cell>
          <cell r="C50">
            <v>0.11</v>
          </cell>
          <cell r="D50">
            <v>0.05</v>
          </cell>
          <cell r="E50">
            <v>0.11</v>
          </cell>
          <cell r="F50">
            <v>0.12</v>
          </cell>
        </row>
        <row r="51">
          <cell r="A51" t="str">
            <v>Фотокамеры моментальной печати</v>
          </cell>
          <cell r="B51">
            <v>0.05</v>
          </cell>
          <cell r="C51">
            <v>0.11</v>
          </cell>
          <cell r="D51">
            <v>0.05</v>
          </cell>
          <cell r="E51">
            <v>0.11</v>
          </cell>
          <cell r="F51">
            <v>0.12</v>
          </cell>
        </row>
        <row r="52">
          <cell r="A52" t="str">
            <v>Цифровые плееры</v>
          </cell>
          <cell r="B52">
            <v>0.05</v>
          </cell>
          <cell r="C52">
            <v>0.11</v>
          </cell>
          <cell r="D52">
            <v>0.05</v>
          </cell>
          <cell r="E52">
            <v>0.11</v>
          </cell>
          <cell r="F52">
            <v>0.12</v>
          </cell>
        </row>
        <row r="53">
          <cell r="A53" t="str">
            <v>Спутниковое ТВ</v>
          </cell>
          <cell r="B53">
            <v>0.05</v>
          </cell>
          <cell r="C53">
            <v>0.11</v>
          </cell>
          <cell r="D53">
            <v>0.05</v>
          </cell>
          <cell r="E53">
            <v>0.11</v>
          </cell>
          <cell r="F53">
            <v>0.12</v>
          </cell>
        </row>
        <row r="54">
          <cell r="A54" t="str">
            <v>AV-ресиверы</v>
          </cell>
          <cell r="B54">
            <v>0.05</v>
          </cell>
          <cell r="C54">
            <v>0.11</v>
          </cell>
          <cell r="D54">
            <v>0.05</v>
          </cell>
          <cell r="E54">
            <v>0.11</v>
          </cell>
          <cell r="F54">
            <v>0.12</v>
          </cell>
        </row>
        <row r="55">
          <cell r="A55" t="str">
            <v>Аудиоусилители</v>
          </cell>
          <cell r="B55">
            <v>0.05</v>
          </cell>
          <cell r="C55">
            <v>0.11</v>
          </cell>
          <cell r="D55">
            <v>0.05</v>
          </cell>
          <cell r="E55">
            <v>0.11</v>
          </cell>
          <cell r="F55">
            <v>0.12</v>
          </cell>
        </row>
        <row r="56">
          <cell r="A56" t="str">
            <v>Ноутбуки и компьютеры</v>
          </cell>
        </row>
        <row r="57">
          <cell r="A57" t="str">
            <v>USB Flash накопители</v>
          </cell>
          <cell r="B57">
            <v>0.05</v>
          </cell>
          <cell r="C57">
            <v>0.11</v>
          </cell>
          <cell r="D57">
            <v>0.05</v>
          </cell>
          <cell r="E57">
            <v>0.11</v>
          </cell>
          <cell r="F57">
            <v>0.12</v>
          </cell>
        </row>
        <row r="58">
          <cell r="A58" t="str">
            <v>Беспроводное оборудование</v>
          </cell>
          <cell r="B58">
            <v>0.05</v>
          </cell>
          <cell r="C58">
            <v>0.11</v>
          </cell>
          <cell r="D58">
            <v>0.05</v>
          </cell>
          <cell r="E58">
            <v>0.11</v>
          </cell>
          <cell r="F58">
            <v>0.12</v>
          </cell>
        </row>
        <row r="59">
          <cell r="A59" t="str">
            <v>Блоки питания</v>
          </cell>
          <cell r="B59">
            <v>0.05</v>
          </cell>
          <cell r="C59">
            <v>0.11</v>
          </cell>
          <cell r="D59">
            <v>0.05</v>
          </cell>
          <cell r="E59">
            <v>0.11</v>
          </cell>
          <cell r="F59">
            <v>0.12</v>
          </cell>
        </row>
        <row r="60">
          <cell r="A60" t="str">
            <v>Видеокарты</v>
          </cell>
          <cell r="B60">
            <v>0.05</v>
          </cell>
          <cell r="C60">
            <v>0.11</v>
          </cell>
          <cell r="D60">
            <v>0.05</v>
          </cell>
          <cell r="E60">
            <v>0.11</v>
          </cell>
          <cell r="F60">
            <v>0.12</v>
          </cell>
        </row>
        <row r="61">
          <cell r="A61" t="str">
            <v>Накопители</v>
          </cell>
          <cell r="B61">
            <v>0.05</v>
          </cell>
          <cell r="C61">
            <v>0.11</v>
          </cell>
          <cell r="D61">
            <v>0.05</v>
          </cell>
          <cell r="E61">
            <v>0.11</v>
          </cell>
          <cell r="F61">
            <v>0.12</v>
          </cell>
        </row>
        <row r="62">
          <cell r="A62" t="str">
            <v>Графические планшеты</v>
          </cell>
          <cell r="B62">
            <v>0.05</v>
          </cell>
          <cell r="C62">
            <v>0.11</v>
          </cell>
          <cell r="D62">
            <v>0.05</v>
          </cell>
          <cell r="E62">
            <v>0.11</v>
          </cell>
          <cell r="F62">
            <v>0.12</v>
          </cell>
        </row>
        <row r="63">
          <cell r="A63" t="str">
            <v>Жесткие диски</v>
          </cell>
          <cell r="B63">
            <v>0.05</v>
          </cell>
          <cell r="C63">
            <v>0.11</v>
          </cell>
          <cell r="D63">
            <v>0.05</v>
          </cell>
          <cell r="E63">
            <v>0.11</v>
          </cell>
          <cell r="F63">
            <v>0.12</v>
          </cell>
        </row>
        <row r="64">
          <cell r="A64" t="str">
            <v>ИБП, стабилизаторы</v>
          </cell>
          <cell r="B64">
            <v>0.05</v>
          </cell>
          <cell r="C64">
            <v>0.11</v>
          </cell>
          <cell r="D64">
            <v>0.05</v>
          </cell>
          <cell r="E64">
            <v>0.11</v>
          </cell>
          <cell r="F64">
            <v>0.12</v>
          </cell>
        </row>
        <row r="65">
          <cell r="A65" t="str">
            <v>Картриджи</v>
          </cell>
          <cell r="B65">
            <v>0.05</v>
          </cell>
          <cell r="C65">
            <v>0.11</v>
          </cell>
          <cell r="D65">
            <v>0.05</v>
          </cell>
          <cell r="E65">
            <v>0.11</v>
          </cell>
          <cell r="F65">
            <v>0.12</v>
          </cell>
        </row>
        <row r="66">
          <cell r="A66" t="str">
            <v>Карты памяти</v>
          </cell>
          <cell r="B66">
            <v>0.05</v>
          </cell>
          <cell r="C66">
            <v>0.11</v>
          </cell>
          <cell r="D66">
            <v>0.05</v>
          </cell>
          <cell r="E66">
            <v>0.11</v>
          </cell>
          <cell r="F66">
            <v>0.12</v>
          </cell>
        </row>
        <row r="67">
          <cell r="A67" t="str">
            <v>Клавиатуры</v>
          </cell>
          <cell r="B67">
            <v>0.05</v>
          </cell>
          <cell r="C67">
            <v>0.11</v>
          </cell>
          <cell r="D67">
            <v>0.05</v>
          </cell>
          <cell r="E67">
            <v>0.11</v>
          </cell>
          <cell r="F67">
            <v>0.12</v>
          </cell>
        </row>
        <row r="68">
          <cell r="A68" t="str">
            <v>Корпуса</v>
          </cell>
          <cell r="B68">
            <v>0.05</v>
          </cell>
          <cell r="C68">
            <v>0.11</v>
          </cell>
          <cell r="D68">
            <v>0.05</v>
          </cell>
          <cell r="E68">
            <v>0.11</v>
          </cell>
          <cell r="F68">
            <v>0.12</v>
          </cell>
        </row>
        <row r="69">
          <cell r="A69" t="str">
            <v>Материнские платы</v>
          </cell>
          <cell r="B69">
            <v>0.05</v>
          </cell>
          <cell r="C69">
            <v>0.11</v>
          </cell>
          <cell r="D69">
            <v>0.05</v>
          </cell>
          <cell r="E69">
            <v>0.11</v>
          </cell>
          <cell r="F69">
            <v>0.12</v>
          </cell>
        </row>
        <row r="70">
          <cell r="A70" t="str">
            <v>Звуковые карты</v>
          </cell>
          <cell r="B70">
            <v>0.05</v>
          </cell>
          <cell r="C70">
            <v>0.11</v>
          </cell>
          <cell r="D70">
            <v>0.05</v>
          </cell>
          <cell r="E70">
            <v>0.11</v>
          </cell>
          <cell r="F70">
            <v>0.12</v>
          </cell>
        </row>
        <row r="71">
          <cell r="A71" t="str">
            <v>Мониторы</v>
          </cell>
          <cell r="B71">
            <v>0.05</v>
          </cell>
          <cell r="C71">
            <v>0.11</v>
          </cell>
          <cell r="D71">
            <v>0.05</v>
          </cell>
          <cell r="E71">
            <v>0.11</v>
          </cell>
          <cell r="F71">
            <v>0.12</v>
          </cell>
        </row>
        <row r="72">
          <cell r="A72" t="str">
            <v>МФУ</v>
          </cell>
          <cell r="B72">
            <v>0.05</v>
          </cell>
          <cell r="C72">
            <v>0.11</v>
          </cell>
          <cell r="D72">
            <v>0.05</v>
          </cell>
          <cell r="E72">
            <v>0.11</v>
          </cell>
          <cell r="F72">
            <v>0.12</v>
          </cell>
        </row>
        <row r="73">
          <cell r="A73" t="str">
            <v>Мыши</v>
          </cell>
          <cell r="B73">
            <v>0.05</v>
          </cell>
          <cell r="C73">
            <v>0.11</v>
          </cell>
          <cell r="D73">
            <v>0.05</v>
          </cell>
          <cell r="E73">
            <v>0.11</v>
          </cell>
          <cell r="F73">
            <v>0.12</v>
          </cell>
        </row>
        <row r="74">
          <cell r="A74" t="str">
            <v>Настольные компьютеры</v>
          </cell>
          <cell r="B74">
            <v>0.05</v>
          </cell>
          <cell r="C74">
            <v>0.11</v>
          </cell>
          <cell r="D74">
            <v>0.05</v>
          </cell>
          <cell r="E74">
            <v>0.11</v>
          </cell>
          <cell r="F74">
            <v>0.12</v>
          </cell>
        </row>
        <row r="75">
          <cell r="A75" t="str">
            <v>Ноутбуки</v>
          </cell>
          <cell r="B75">
            <v>0.05</v>
          </cell>
          <cell r="C75">
            <v>0.11</v>
          </cell>
          <cell r="D75">
            <v>0.05</v>
          </cell>
          <cell r="E75">
            <v>0.11</v>
          </cell>
          <cell r="F75">
            <v>0.12</v>
          </cell>
        </row>
        <row r="76">
          <cell r="A76" t="str">
            <v>Оперативная память</v>
          </cell>
          <cell r="B76">
            <v>0.05</v>
          </cell>
          <cell r="C76">
            <v>0.11</v>
          </cell>
          <cell r="D76">
            <v>0.05</v>
          </cell>
          <cell r="E76">
            <v>0.11</v>
          </cell>
          <cell r="F76">
            <v>0.12</v>
          </cell>
        </row>
        <row r="77">
          <cell r="A77" t="str">
            <v>Планшеты</v>
          </cell>
          <cell r="B77">
            <v>0.05</v>
          </cell>
          <cell r="C77">
            <v>0.11</v>
          </cell>
          <cell r="D77">
            <v>0.05</v>
          </cell>
          <cell r="E77">
            <v>0.11</v>
          </cell>
          <cell r="F77">
            <v>0.12</v>
          </cell>
        </row>
        <row r="78">
          <cell r="A78" t="str">
            <v>Стилусы</v>
          </cell>
          <cell r="B78">
            <v>0.05</v>
          </cell>
          <cell r="C78">
            <v>0.11</v>
          </cell>
          <cell r="D78">
            <v>0.05</v>
          </cell>
          <cell r="E78">
            <v>0.11</v>
          </cell>
          <cell r="F78">
            <v>0.12</v>
          </cell>
        </row>
        <row r="79">
          <cell r="A79" t="str">
            <v>Принтеры</v>
          </cell>
          <cell r="B79">
            <v>0.05</v>
          </cell>
          <cell r="C79">
            <v>0.11</v>
          </cell>
          <cell r="D79">
            <v>0.05</v>
          </cell>
          <cell r="E79">
            <v>0.11</v>
          </cell>
          <cell r="F79">
            <v>0.12</v>
          </cell>
        </row>
        <row r="80">
          <cell r="A80" t="str">
            <v>3D-принтеры</v>
          </cell>
          <cell r="B80">
            <v>0.05</v>
          </cell>
          <cell r="C80">
            <v>0.11</v>
          </cell>
          <cell r="D80">
            <v>0.05</v>
          </cell>
          <cell r="E80">
            <v>0.11</v>
          </cell>
          <cell r="F80">
            <v>0.12</v>
          </cell>
        </row>
        <row r="81">
          <cell r="A81" t="str">
            <v>Процессоры</v>
          </cell>
          <cell r="B81">
            <v>0.05</v>
          </cell>
          <cell r="C81">
            <v>0.11</v>
          </cell>
          <cell r="D81">
            <v>0.05</v>
          </cell>
          <cell r="E81">
            <v>0.11</v>
          </cell>
          <cell r="F81">
            <v>0.12</v>
          </cell>
        </row>
        <row r="82">
          <cell r="A82" t="str">
            <v>Коврики для мыши</v>
          </cell>
          <cell r="B82">
            <v>0.05</v>
          </cell>
          <cell r="C82">
            <v>0.11</v>
          </cell>
          <cell r="D82">
            <v>0.05</v>
          </cell>
          <cell r="E82">
            <v>0.11</v>
          </cell>
          <cell r="F82">
            <v>0.12</v>
          </cell>
        </row>
        <row r="83">
          <cell r="A83" t="str">
            <v>Сумки для ноутбуков</v>
          </cell>
          <cell r="B83">
            <v>0.1</v>
          </cell>
          <cell r="C83">
            <v>0.15</v>
          </cell>
          <cell r="D83">
            <v>0.1</v>
          </cell>
          <cell r="E83">
            <v>0.15</v>
          </cell>
          <cell r="F83">
            <v>0.16</v>
          </cell>
        </row>
        <row r="84">
          <cell r="A84" t="str">
            <v>Системы охлаждения</v>
          </cell>
          <cell r="B84">
            <v>0.05</v>
          </cell>
          <cell r="C84">
            <v>0.11</v>
          </cell>
          <cell r="D84">
            <v>0.05</v>
          </cell>
          <cell r="E84">
            <v>0.11</v>
          </cell>
          <cell r="F84">
            <v>0.12</v>
          </cell>
        </row>
        <row r="85">
          <cell r="A85" t="str">
            <v>Кулеры компьютерные</v>
          </cell>
          <cell r="B85">
            <v>0.05</v>
          </cell>
          <cell r="C85">
            <v>0.11</v>
          </cell>
          <cell r="D85">
            <v>0.05</v>
          </cell>
          <cell r="E85">
            <v>0.11</v>
          </cell>
          <cell r="F85">
            <v>0.12</v>
          </cell>
        </row>
        <row r="86">
          <cell r="A86" t="str">
            <v>Термопаста</v>
          </cell>
          <cell r="B86">
            <v>0.05</v>
          </cell>
          <cell r="C86">
            <v>0.11</v>
          </cell>
          <cell r="D86">
            <v>0.05</v>
          </cell>
          <cell r="E86">
            <v>0.11</v>
          </cell>
          <cell r="F86">
            <v>0.12</v>
          </cell>
        </row>
        <row r="87">
          <cell r="A87" t="str">
            <v>Оптические приводы</v>
          </cell>
          <cell r="B87">
            <v>0.05</v>
          </cell>
          <cell r="C87">
            <v>0.11</v>
          </cell>
          <cell r="D87">
            <v>0.05</v>
          </cell>
          <cell r="E87">
            <v>0.11</v>
          </cell>
          <cell r="F87">
            <v>0.12</v>
          </cell>
        </row>
        <row r="88">
          <cell r="A88" t="str">
            <v>Кассовые аппараты</v>
          </cell>
          <cell r="B88">
            <v>0.08</v>
          </cell>
          <cell r="C88">
            <v>0.11</v>
          </cell>
          <cell r="D88">
            <v>0.08</v>
          </cell>
          <cell r="E88">
            <v>0.11</v>
          </cell>
          <cell r="F88">
            <v>0.12</v>
          </cell>
        </row>
        <row r="89">
          <cell r="A89" t="str">
            <v>Принтеры чеков и этикеток</v>
          </cell>
          <cell r="B89">
            <v>0.08</v>
          </cell>
          <cell r="C89">
            <v>0.11</v>
          </cell>
          <cell r="D89">
            <v>0.08</v>
          </cell>
          <cell r="E89">
            <v>0.11</v>
          </cell>
          <cell r="F89">
            <v>0.12</v>
          </cell>
        </row>
        <row r="90">
          <cell r="A90" t="str">
            <v>Сетевые фильтры</v>
          </cell>
          <cell r="B90">
            <v>0.05</v>
          </cell>
          <cell r="C90">
            <v>0.11</v>
          </cell>
          <cell r="D90">
            <v>0.05</v>
          </cell>
          <cell r="E90">
            <v>0.11</v>
          </cell>
          <cell r="F90">
            <v>0.12</v>
          </cell>
        </row>
        <row r="91">
          <cell r="A91" t="str">
            <v>Подставки для ноутбука</v>
          </cell>
          <cell r="B91">
            <v>0.1</v>
          </cell>
          <cell r="C91">
            <v>0.15</v>
          </cell>
          <cell r="D91">
            <v>0.1</v>
          </cell>
          <cell r="E91">
            <v>0.15</v>
          </cell>
          <cell r="F91">
            <v>0.16</v>
          </cell>
        </row>
        <row r="92">
          <cell r="A92" t="str">
            <v>Картридеры</v>
          </cell>
          <cell r="B92">
            <v>0.05</v>
          </cell>
          <cell r="C92">
            <v>0.11</v>
          </cell>
          <cell r="D92">
            <v>0.05</v>
          </cell>
          <cell r="E92">
            <v>0.11</v>
          </cell>
          <cell r="F92">
            <v>0.12</v>
          </cell>
        </row>
        <row r="93">
          <cell r="A93" t="str">
            <v>Блоки питания для ноутбуков</v>
          </cell>
          <cell r="B93">
            <v>0.1</v>
          </cell>
          <cell r="C93">
            <v>0.15</v>
          </cell>
          <cell r="D93">
            <v>0.1</v>
          </cell>
          <cell r="E93">
            <v>0.15</v>
          </cell>
          <cell r="F93">
            <v>0.16</v>
          </cell>
        </row>
        <row r="94">
          <cell r="A94" t="str">
            <v>Бытовая техника</v>
          </cell>
        </row>
        <row r="95">
          <cell r="A95" t="str">
            <v>Вентиляторы</v>
          </cell>
          <cell r="B95">
            <v>0.05</v>
          </cell>
          <cell r="C95">
            <v>0.11</v>
          </cell>
          <cell r="D95">
            <v>0.05</v>
          </cell>
          <cell r="E95">
            <v>0.11</v>
          </cell>
          <cell r="F95">
            <v>0.12</v>
          </cell>
        </row>
        <row r="96">
          <cell r="A96" t="str">
            <v>Блинницы</v>
          </cell>
          <cell r="B96">
            <v>0.05</v>
          </cell>
          <cell r="C96">
            <v>0.11</v>
          </cell>
          <cell r="D96">
            <v>0.05</v>
          </cell>
          <cell r="E96">
            <v>0.11</v>
          </cell>
          <cell r="F96">
            <v>0.12</v>
          </cell>
        </row>
        <row r="97">
          <cell r="A97" t="str">
            <v>Водонагреватели</v>
          </cell>
          <cell r="B97">
            <v>0.05</v>
          </cell>
          <cell r="C97">
            <v>0.11</v>
          </cell>
          <cell r="D97">
            <v>0.05</v>
          </cell>
          <cell r="E97">
            <v>0.11</v>
          </cell>
          <cell r="F97">
            <v>0.12</v>
          </cell>
        </row>
        <row r="98">
          <cell r="A98" t="str">
            <v>Гладильные доски</v>
          </cell>
          <cell r="B98">
            <v>0.05</v>
          </cell>
          <cell r="C98">
            <v>0.11</v>
          </cell>
          <cell r="D98">
            <v>0.05</v>
          </cell>
          <cell r="E98">
            <v>0.11</v>
          </cell>
          <cell r="F98">
            <v>0.12</v>
          </cell>
        </row>
        <row r="99">
          <cell r="A99" t="str">
            <v>Кондиционеры</v>
          </cell>
          <cell r="B99">
            <v>0.05</v>
          </cell>
          <cell r="C99">
            <v>0.11</v>
          </cell>
          <cell r="D99">
            <v>0.05</v>
          </cell>
          <cell r="E99">
            <v>0.11</v>
          </cell>
          <cell r="F99">
            <v>0.12</v>
          </cell>
        </row>
        <row r="100">
          <cell r="A100" t="str">
            <v>Осушители воздуха</v>
          </cell>
          <cell r="B100">
            <v>0.05</v>
          </cell>
          <cell r="C100">
            <v>0.11</v>
          </cell>
          <cell r="D100">
            <v>0.05</v>
          </cell>
          <cell r="E100">
            <v>0.11</v>
          </cell>
          <cell r="F100">
            <v>0.12</v>
          </cell>
        </row>
        <row r="101">
          <cell r="A101" t="str">
            <v>Обогреватели</v>
          </cell>
          <cell r="B101">
            <v>0.05</v>
          </cell>
          <cell r="C101">
            <v>0.11</v>
          </cell>
          <cell r="D101">
            <v>0.05</v>
          </cell>
          <cell r="E101">
            <v>0.11</v>
          </cell>
          <cell r="F101">
            <v>0.12</v>
          </cell>
        </row>
        <row r="102">
          <cell r="A102" t="str">
            <v>Оверлоки</v>
          </cell>
          <cell r="B102">
            <v>0.05</v>
          </cell>
          <cell r="C102">
            <v>0.11</v>
          </cell>
          <cell r="D102">
            <v>0.05</v>
          </cell>
          <cell r="E102">
            <v>0.11</v>
          </cell>
          <cell r="F102">
            <v>0.12</v>
          </cell>
        </row>
        <row r="103">
          <cell r="A103" t="str">
            <v>Отопительные котлы</v>
          </cell>
          <cell r="B103">
            <v>0.05</v>
          </cell>
          <cell r="C103">
            <v>0.11</v>
          </cell>
          <cell r="D103">
            <v>0.05</v>
          </cell>
          <cell r="E103">
            <v>0.11</v>
          </cell>
          <cell r="F103">
            <v>0.12</v>
          </cell>
        </row>
        <row r="104">
          <cell r="A104" t="str">
            <v>Очистители</v>
          </cell>
          <cell r="B104">
            <v>0.05</v>
          </cell>
          <cell r="C104">
            <v>0.11</v>
          </cell>
          <cell r="D104">
            <v>0.05</v>
          </cell>
          <cell r="E104">
            <v>0.11</v>
          </cell>
          <cell r="F104">
            <v>0.12</v>
          </cell>
        </row>
        <row r="105">
          <cell r="A105" t="str">
            <v>Увлажнители</v>
          </cell>
          <cell r="B105">
            <v>0.05</v>
          </cell>
          <cell r="C105">
            <v>0.11</v>
          </cell>
          <cell r="D105">
            <v>0.05</v>
          </cell>
          <cell r="E105">
            <v>0.11</v>
          </cell>
          <cell r="F105">
            <v>0.12</v>
          </cell>
        </row>
        <row r="106">
          <cell r="A106" t="str">
            <v>Парогенераторы</v>
          </cell>
          <cell r="B106">
            <v>0.05</v>
          </cell>
          <cell r="C106">
            <v>0.11</v>
          </cell>
          <cell r="D106">
            <v>0.05</v>
          </cell>
          <cell r="E106">
            <v>0.11</v>
          </cell>
          <cell r="F106">
            <v>0.12</v>
          </cell>
        </row>
        <row r="107">
          <cell r="A107" t="str">
            <v>Пылесосы</v>
          </cell>
          <cell r="B107">
            <v>0.05</v>
          </cell>
          <cell r="C107">
            <v>0.11</v>
          </cell>
          <cell r="D107">
            <v>0.05</v>
          </cell>
          <cell r="E107">
            <v>0.11</v>
          </cell>
          <cell r="F107">
            <v>0.12</v>
          </cell>
        </row>
        <row r="108">
          <cell r="A108" t="str">
            <v>Электрошвабры</v>
          </cell>
          <cell r="B108">
            <v>0.08</v>
          </cell>
          <cell r="C108">
            <v>0.11</v>
          </cell>
          <cell r="D108">
            <v>0.08</v>
          </cell>
          <cell r="E108">
            <v>0.11</v>
          </cell>
          <cell r="F108">
            <v>0.12</v>
          </cell>
        </row>
        <row r="109">
          <cell r="A109" t="str">
            <v>Электровеники</v>
          </cell>
          <cell r="B109">
            <v>0.08</v>
          </cell>
          <cell r="C109">
            <v>0.11</v>
          </cell>
          <cell r="D109">
            <v>0.08</v>
          </cell>
          <cell r="E109">
            <v>0.11</v>
          </cell>
          <cell r="F109">
            <v>0.12</v>
          </cell>
        </row>
        <row r="110">
          <cell r="A110" t="str">
            <v>Стиральные машины</v>
          </cell>
          <cell r="B110">
            <v>0.05</v>
          </cell>
          <cell r="C110">
            <v>0.11</v>
          </cell>
          <cell r="D110">
            <v>0.05</v>
          </cell>
          <cell r="E110">
            <v>0.11</v>
          </cell>
          <cell r="F110">
            <v>0.12</v>
          </cell>
        </row>
        <row r="111">
          <cell r="A111" t="str">
            <v>Сушильные машины</v>
          </cell>
          <cell r="B111">
            <v>0.05</v>
          </cell>
          <cell r="C111">
            <v>0.11</v>
          </cell>
          <cell r="D111">
            <v>0.05</v>
          </cell>
          <cell r="E111">
            <v>0.11</v>
          </cell>
          <cell r="F111">
            <v>0.12</v>
          </cell>
        </row>
        <row r="112">
          <cell r="A112" t="str">
            <v>Утюги и гладильные системы</v>
          </cell>
          <cell r="B112">
            <v>0.05</v>
          </cell>
          <cell r="C112">
            <v>0.11</v>
          </cell>
          <cell r="D112">
            <v>0.05</v>
          </cell>
          <cell r="E112">
            <v>0.11</v>
          </cell>
          <cell r="F112">
            <v>0.12</v>
          </cell>
        </row>
        <row r="113">
          <cell r="A113" t="str">
            <v>Швейные машины</v>
          </cell>
          <cell r="B113">
            <v>0.05</v>
          </cell>
          <cell r="C113">
            <v>0.11</v>
          </cell>
          <cell r="D113">
            <v>0.05</v>
          </cell>
          <cell r="E113">
            <v>0.11</v>
          </cell>
          <cell r="F113">
            <v>0.12</v>
          </cell>
        </row>
        <row r="114">
          <cell r="A114" t="str">
            <v>Вышивальные машины</v>
          </cell>
          <cell r="B114">
            <v>0.05</v>
          </cell>
          <cell r="C114">
            <v>0.11</v>
          </cell>
          <cell r="D114">
            <v>0.05</v>
          </cell>
          <cell r="E114">
            <v>0.11</v>
          </cell>
          <cell r="F114">
            <v>0.12</v>
          </cell>
        </row>
        <row r="115">
          <cell r="A115" t="str">
            <v>Электрические стеклоочистители</v>
          </cell>
          <cell r="B115">
            <v>0.05</v>
          </cell>
          <cell r="C115">
            <v>0.11</v>
          </cell>
          <cell r="D115">
            <v>0.05</v>
          </cell>
          <cell r="E115">
            <v>0.11</v>
          </cell>
          <cell r="F115">
            <v>0.12</v>
          </cell>
        </row>
        <row r="116">
          <cell r="A116" t="str">
            <v>Блендеры</v>
          </cell>
          <cell r="B116">
            <v>0.05</v>
          </cell>
          <cell r="C116">
            <v>0.11</v>
          </cell>
          <cell r="D116">
            <v>0.05</v>
          </cell>
          <cell r="E116">
            <v>0.11</v>
          </cell>
          <cell r="F116">
            <v>0.12</v>
          </cell>
        </row>
        <row r="117">
          <cell r="A117" t="str">
            <v>Варочные поверхности</v>
          </cell>
          <cell r="B117">
            <v>0.05</v>
          </cell>
          <cell r="C117">
            <v>0.11</v>
          </cell>
          <cell r="D117">
            <v>0.05</v>
          </cell>
          <cell r="E117">
            <v>0.11</v>
          </cell>
          <cell r="F117">
            <v>0.12</v>
          </cell>
        </row>
        <row r="118">
          <cell r="A118" t="str">
            <v>Вытяжки</v>
          </cell>
          <cell r="B118">
            <v>0.05</v>
          </cell>
          <cell r="C118">
            <v>0.11</v>
          </cell>
          <cell r="D118">
            <v>0.05</v>
          </cell>
          <cell r="E118">
            <v>0.11</v>
          </cell>
          <cell r="F118">
            <v>0.12</v>
          </cell>
        </row>
        <row r="119">
          <cell r="A119" t="str">
            <v>Грили</v>
          </cell>
          <cell r="B119">
            <v>0.05</v>
          </cell>
          <cell r="C119">
            <v>0.11</v>
          </cell>
          <cell r="D119">
            <v>0.05</v>
          </cell>
          <cell r="E119">
            <v>0.11</v>
          </cell>
          <cell r="F119">
            <v>0.12</v>
          </cell>
        </row>
        <row r="120">
          <cell r="A120" t="str">
            <v>Фритюрницы</v>
          </cell>
          <cell r="B120">
            <v>0.05</v>
          </cell>
          <cell r="C120">
            <v>0.11</v>
          </cell>
          <cell r="D120">
            <v>0.05</v>
          </cell>
          <cell r="E120">
            <v>0.11</v>
          </cell>
          <cell r="F120">
            <v>0.12</v>
          </cell>
        </row>
        <row r="121">
          <cell r="A121" t="str">
            <v>Мороженицы</v>
          </cell>
          <cell r="B121">
            <v>0.05</v>
          </cell>
          <cell r="C121">
            <v>0.11</v>
          </cell>
          <cell r="D121">
            <v>0.05</v>
          </cell>
          <cell r="E121">
            <v>0.11</v>
          </cell>
          <cell r="F121">
            <v>0.12</v>
          </cell>
        </row>
        <row r="122">
          <cell r="A122" t="str">
            <v>Духовые шкафы</v>
          </cell>
          <cell r="B122">
            <v>0.05</v>
          </cell>
          <cell r="C122">
            <v>0.11</v>
          </cell>
          <cell r="D122">
            <v>0.05</v>
          </cell>
          <cell r="E122">
            <v>0.11</v>
          </cell>
          <cell r="F122">
            <v>0.12</v>
          </cell>
        </row>
        <row r="123">
          <cell r="A123" t="str">
            <v>Кофеварки и кофемашины</v>
          </cell>
          <cell r="B123">
            <v>0.05</v>
          </cell>
          <cell r="C123">
            <v>0.11</v>
          </cell>
          <cell r="D123">
            <v>0.05</v>
          </cell>
          <cell r="E123">
            <v>0.11</v>
          </cell>
          <cell r="F123">
            <v>0.12</v>
          </cell>
        </row>
        <row r="124">
          <cell r="A124" t="str">
            <v>Кофемолки</v>
          </cell>
          <cell r="B124">
            <v>0.05</v>
          </cell>
          <cell r="C124">
            <v>0.11</v>
          </cell>
          <cell r="D124">
            <v>0.05</v>
          </cell>
          <cell r="E124">
            <v>0.11</v>
          </cell>
          <cell r="F124">
            <v>0.12</v>
          </cell>
        </row>
        <row r="125">
          <cell r="A125" t="str">
            <v>Кухонные весы</v>
          </cell>
          <cell r="B125">
            <v>0.05</v>
          </cell>
          <cell r="C125">
            <v>0.11</v>
          </cell>
          <cell r="D125">
            <v>0.05</v>
          </cell>
          <cell r="E125">
            <v>0.11</v>
          </cell>
          <cell r="F125">
            <v>0.12</v>
          </cell>
        </row>
        <row r="126">
          <cell r="A126" t="str">
            <v>Кухонные комбайны</v>
          </cell>
          <cell r="B126">
            <v>0.05</v>
          </cell>
          <cell r="C126">
            <v>0.11</v>
          </cell>
          <cell r="D126">
            <v>0.05</v>
          </cell>
          <cell r="E126">
            <v>0.11</v>
          </cell>
          <cell r="F126">
            <v>0.12</v>
          </cell>
        </row>
        <row r="127">
          <cell r="A127" t="str">
            <v>Кухонные плиты</v>
          </cell>
          <cell r="B127">
            <v>0.05</v>
          </cell>
          <cell r="C127">
            <v>0.11</v>
          </cell>
          <cell r="D127">
            <v>0.05</v>
          </cell>
          <cell r="E127">
            <v>0.11</v>
          </cell>
          <cell r="F127">
            <v>0.12</v>
          </cell>
        </row>
        <row r="128">
          <cell r="A128" t="str">
            <v>Микроволновые печи</v>
          </cell>
          <cell r="B128">
            <v>0.05</v>
          </cell>
          <cell r="C128">
            <v>0.11</v>
          </cell>
          <cell r="D128">
            <v>0.05</v>
          </cell>
          <cell r="E128">
            <v>0.11</v>
          </cell>
          <cell r="F128">
            <v>0.12</v>
          </cell>
        </row>
        <row r="129">
          <cell r="A129" t="str">
            <v>Миксеры</v>
          </cell>
          <cell r="B129">
            <v>0.05</v>
          </cell>
          <cell r="C129">
            <v>0.11</v>
          </cell>
          <cell r="D129">
            <v>0.05</v>
          </cell>
          <cell r="E129">
            <v>0.11</v>
          </cell>
          <cell r="F129">
            <v>0.12</v>
          </cell>
        </row>
        <row r="130">
          <cell r="A130" t="str">
            <v>Морозильники</v>
          </cell>
          <cell r="B130">
            <v>0.05</v>
          </cell>
          <cell r="C130">
            <v>0.11</v>
          </cell>
          <cell r="D130">
            <v>0.05</v>
          </cell>
          <cell r="E130">
            <v>0.11</v>
          </cell>
          <cell r="F130">
            <v>0.12</v>
          </cell>
        </row>
        <row r="131">
          <cell r="A131" t="str">
            <v>Мультиварки</v>
          </cell>
          <cell r="B131">
            <v>0.05</v>
          </cell>
          <cell r="C131">
            <v>0.11</v>
          </cell>
          <cell r="D131">
            <v>0.05</v>
          </cell>
          <cell r="E131">
            <v>0.11</v>
          </cell>
          <cell r="F131">
            <v>0.12</v>
          </cell>
        </row>
        <row r="132">
          <cell r="A132" t="str">
            <v>Мясорубки</v>
          </cell>
          <cell r="B132">
            <v>0.05</v>
          </cell>
          <cell r="C132">
            <v>0.11</v>
          </cell>
          <cell r="D132">
            <v>0.05</v>
          </cell>
          <cell r="E132">
            <v>0.11</v>
          </cell>
          <cell r="F132">
            <v>0.12</v>
          </cell>
        </row>
        <row r="133">
          <cell r="A133" t="str">
            <v>Пароварки</v>
          </cell>
          <cell r="B133">
            <v>0.05</v>
          </cell>
          <cell r="C133">
            <v>0.11</v>
          </cell>
          <cell r="D133">
            <v>0.05</v>
          </cell>
          <cell r="E133">
            <v>0.11</v>
          </cell>
          <cell r="F133">
            <v>0.12</v>
          </cell>
        </row>
        <row r="134">
          <cell r="A134" t="str">
            <v>Посудомоечные машины</v>
          </cell>
          <cell r="B134">
            <v>0.05</v>
          </cell>
          <cell r="C134">
            <v>0.11</v>
          </cell>
          <cell r="D134">
            <v>0.05</v>
          </cell>
          <cell r="E134">
            <v>0.11</v>
          </cell>
          <cell r="F134">
            <v>0.12</v>
          </cell>
        </row>
        <row r="135">
          <cell r="A135" t="str">
            <v>Соковыжималки</v>
          </cell>
          <cell r="B135">
            <v>0.05</v>
          </cell>
          <cell r="C135">
            <v>0.11</v>
          </cell>
          <cell r="D135">
            <v>0.05</v>
          </cell>
          <cell r="E135">
            <v>0.11</v>
          </cell>
          <cell r="F135">
            <v>0.12</v>
          </cell>
        </row>
        <row r="136">
          <cell r="A136" t="str">
            <v>Сэндвичницы и вафельницы</v>
          </cell>
          <cell r="B136">
            <v>0.05</v>
          </cell>
          <cell r="C136">
            <v>0.11</v>
          </cell>
          <cell r="D136">
            <v>0.05</v>
          </cell>
          <cell r="E136">
            <v>0.11</v>
          </cell>
          <cell r="F136">
            <v>0.12</v>
          </cell>
        </row>
        <row r="137">
          <cell r="A137" t="str">
            <v>Тостеры</v>
          </cell>
          <cell r="B137">
            <v>0.05</v>
          </cell>
          <cell r="C137">
            <v>0.11</v>
          </cell>
          <cell r="D137">
            <v>0.05</v>
          </cell>
          <cell r="E137">
            <v>0.11</v>
          </cell>
          <cell r="F137">
            <v>0.12</v>
          </cell>
        </row>
        <row r="138">
          <cell r="A138" t="str">
            <v>Йогуртницы</v>
          </cell>
          <cell r="B138">
            <v>0.05</v>
          </cell>
          <cell r="C138">
            <v>0.11</v>
          </cell>
          <cell r="D138">
            <v>0.05</v>
          </cell>
          <cell r="E138">
            <v>0.11</v>
          </cell>
          <cell r="F138">
            <v>0.12</v>
          </cell>
        </row>
        <row r="139">
          <cell r="A139" t="str">
            <v>Хлебопечи</v>
          </cell>
          <cell r="B139">
            <v>0.05</v>
          </cell>
          <cell r="C139">
            <v>0.11</v>
          </cell>
          <cell r="D139">
            <v>0.05</v>
          </cell>
          <cell r="E139">
            <v>0.11</v>
          </cell>
          <cell r="F139">
            <v>0.12</v>
          </cell>
        </row>
        <row r="140">
          <cell r="A140" t="str">
            <v>Холодильники</v>
          </cell>
          <cell r="B140">
            <v>0.05</v>
          </cell>
          <cell r="C140">
            <v>0.11</v>
          </cell>
          <cell r="D140">
            <v>0.05</v>
          </cell>
          <cell r="E140">
            <v>0.11</v>
          </cell>
          <cell r="F140">
            <v>0.12</v>
          </cell>
        </row>
        <row r="141">
          <cell r="A141" t="str">
            <v>Вакуумные упаковщики</v>
          </cell>
          <cell r="B141">
            <v>0.05</v>
          </cell>
          <cell r="C141">
            <v>0.11</v>
          </cell>
          <cell r="D141">
            <v>0.05</v>
          </cell>
          <cell r="E141">
            <v>0.11</v>
          </cell>
          <cell r="F141">
            <v>0.12</v>
          </cell>
        </row>
        <row r="142">
          <cell r="A142" t="str">
            <v>Кулеры для воды</v>
          </cell>
          <cell r="B142">
            <v>0.05</v>
          </cell>
          <cell r="C142">
            <v>0.11</v>
          </cell>
          <cell r="D142">
            <v>0.05</v>
          </cell>
          <cell r="E142">
            <v>0.11</v>
          </cell>
          <cell r="F142">
            <v>0.12</v>
          </cell>
        </row>
        <row r="143">
          <cell r="A143" t="str">
            <v>Электрочайники и термопоты</v>
          </cell>
          <cell r="B143">
            <v>0.05</v>
          </cell>
          <cell r="C143">
            <v>0.11</v>
          </cell>
          <cell r="D143">
            <v>0.05</v>
          </cell>
          <cell r="E143">
            <v>0.11</v>
          </cell>
          <cell r="F143">
            <v>0.12</v>
          </cell>
        </row>
        <row r="144">
          <cell r="A144" t="str">
            <v>Сушилки для фруктов и овощей</v>
          </cell>
          <cell r="B144">
            <v>0.05</v>
          </cell>
          <cell r="C144">
            <v>0.11</v>
          </cell>
          <cell r="D144">
            <v>0.05</v>
          </cell>
          <cell r="E144">
            <v>0.11</v>
          </cell>
          <cell r="F144">
            <v>0.12</v>
          </cell>
        </row>
        <row r="145">
          <cell r="A145" t="str">
            <v>Цифровые термометры</v>
          </cell>
          <cell r="B145">
            <v>0.05</v>
          </cell>
          <cell r="C145">
            <v>0.11</v>
          </cell>
          <cell r="D145">
            <v>0.05</v>
          </cell>
          <cell r="E145">
            <v>0.11</v>
          </cell>
          <cell r="F145">
            <v>0.12</v>
          </cell>
        </row>
        <row r="146">
          <cell r="A146" t="str">
            <v>Цифровые метеостанции</v>
          </cell>
          <cell r="B146">
            <v>0.05</v>
          </cell>
          <cell r="C146">
            <v>0.11</v>
          </cell>
          <cell r="D146">
            <v>0.05</v>
          </cell>
          <cell r="E146">
            <v>0.11</v>
          </cell>
          <cell r="F146">
            <v>0.12</v>
          </cell>
        </row>
        <row r="147">
          <cell r="A147" t="str">
            <v>Паровые шкафы</v>
          </cell>
          <cell r="B147">
            <v>0.05</v>
          </cell>
          <cell r="C147">
            <v>0.11</v>
          </cell>
          <cell r="D147">
            <v>0.05</v>
          </cell>
          <cell r="E147">
            <v>0.11</v>
          </cell>
          <cell r="F147">
            <v>0.12</v>
          </cell>
        </row>
        <row r="148">
          <cell r="A148" t="str">
            <v>Красота, здоровье</v>
          </cell>
        </row>
        <row r="149">
          <cell r="A149" t="str">
            <v>Парфюмерия</v>
          </cell>
          <cell r="B149">
            <v>7.0000000000000007E-2</v>
          </cell>
          <cell r="C149">
            <v>0.11</v>
          </cell>
          <cell r="D149">
            <v>7.0000000000000007E-2</v>
          </cell>
          <cell r="E149">
            <v>0.11</v>
          </cell>
          <cell r="F149">
            <v>0.12</v>
          </cell>
        </row>
        <row r="150">
          <cell r="A150" t="str">
            <v>Декоративная косметика</v>
          </cell>
          <cell r="B150">
            <v>7.0000000000000007E-2</v>
          </cell>
          <cell r="C150">
            <v>0.11</v>
          </cell>
          <cell r="D150">
            <v>7.0000000000000007E-2</v>
          </cell>
          <cell r="E150">
            <v>0.11</v>
          </cell>
          <cell r="F150">
            <v>0.12</v>
          </cell>
        </row>
        <row r="151">
          <cell r="A151" t="str">
            <v>Органайзеры для косметики</v>
          </cell>
          <cell r="B151">
            <v>0.08</v>
          </cell>
          <cell r="C151">
            <v>0.11</v>
          </cell>
          <cell r="D151">
            <v>0.08</v>
          </cell>
          <cell r="E151">
            <v>0.11</v>
          </cell>
          <cell r="F151">
            <v>0.12</v>
          </cell>
        </row>
        <row r="152">
          <cell r="A152" t="str">
            <v>Уход за кожей</v>
          </cell>
          <cell r="B152">
            <v>7.0000000000000007E-2</v>
          </cell>
          <cell r="C152">
            <v>0.11</v>
          </cell>
          <cell r="D152">
            <v>7.0000000000000007E-2</v>
          </cell>
          <cell r="E152">
            <v>0.11</v>
          </cell>
          <cell r="F152">
            <v>0.12</v>
          </cell>
        </row>
        <row r="153">
          <cell r="A153" t="str">
            <v>Уход за волосами</v>
          </cell>
          <cell r="B153">
            <v>7.0000000000000007E-2</v>
          </cell>
          <cell r="C153">
            <v>0.11</v>
          </cell>
          <cell r="D153">
            <v>7.0000000000000007E-2</v>
          </cell>
          <cell r="E153">
            <v>0.11</v>
          </cell>
          <cell r="F153">
            <v>0.12</v>
          </cell>
        </row>
        <row r="154">
          <cell r="A154" t="str">
            <v>Лаки и спреи для укладки</v>
          </cell>
          <cell r="B154">
            <v>7.0000000000000007E-2</v>
          </cell>
          <cell r="C154">
            <v>0.11</v>
          </cell>
          <cell r="D154">
            <v>7.0000000000000007E-2</v>
          </cell>
          <cell r="E154">
            <v>0.11</v>
          </cell>
          <cell r="F154">
            <v>0.12</v>
          </cell>
        </row>
        <row r="155">
          <cell r="A155" t="str">
            <v>Уход за ногтями</v>
          </cell>
          <cell r="B155">
            <v>7.0000000000000007E-2</v>
          </cell>
          <cell r="C155">
            <v>0.11</v>
          </cell>
          <cell r="D155">
            <v>7.0000000000000007E-2</v>
          </cell>
          <cell r="E155">
            <v>0.11</v>
          </cell>
          <cell r="F155">
            <v>0.12</v>
          </cell>
        </row>
        <row r="156">
          <cell r="A156" t="str">
            <v>Маникюрные пылесосы</v>
          </cell>
          <cell r="B156">
            <v>7.0000000000000007E-2</v>
          </cell>
          <cell r="C156">
            <v>0.11</v>
          </cell>
          <cell r="D156">
            <v>7.0000000000000007E-2</v>
          </cell>
          <cell r="E156">
            <v>0.11</v>
          </cell>
          <cell r="F156">
            <v>0.12</v>
          </cell>
        </row>
        <row r="157">
          <cell r="A157" t="str">
            <v>Стерилизаторы маникюрных инструментов</v>
          </cell>
          <cell r="B157">
            <v>7.0000000000000007E-2</v>
          </cell>
          <cell r="C157">
            <v>0.11</v>
          </cell>
          <cell r="D157">
            <v>7.0000000000000007E-2</v>
          </cell>
          <cell r="E157">
            <v>0.11</v>
          </cell>
          <cell r="F157">
            <v>0.12</v>
          </cell>
        </row>
        <row r="158">
          <cell r="A158" t="str">
            <v>Уход за полостью рта</v>
          </cell>
          <cell r="B158">
            <v>0.05</v>
          </cell>
          <cell r="C158">
            <v>0.11</v>
          </cell>
          <cell r="D158">
            <v>0.05</v>
          </cell>
          <cell r="E158">
            <v>0.11</v>
          </cell>
          <cell r="F158">
            <v>0.12</v>
          </cell>
        </row>
        <row r="159">
          <cell r="A159" t="str">
            <v>Зубные пасты</v>
          </cell>
          <cell r="B159">
            <v>7.0000000000000007E-2</v>
          </cell>
          <cell r="C159">
            <v>0.11</v>
          </cell>
          <cell r="D159">
            <v>7.0000000000000007E-2</v>
          </cell>
          <cell r="E159">
            <v>0.11</v>
          </cell>
          <cell r="F159">
            <v>0.12</v>
          </cell>
        </row>
        <row r="160">
          <cell r="A160" t="str">
            <v>Машинки для стрижки волос</v>
          </cell>
          <cell r="B160">
            <v>0.05</v>
          </cell>
          <cell r="C160">
            <v>0.11</v>
          </cell>
          <cell r="D160">
            <v>0.05</v>
          </cell>
          <cell r="E160">
            <v>0.11</v>
          </cell>
          <cell r="F160">
            <v>0.12</v>
          </cell>
        </row>
        <row r="161">
          <cell r="A161" t="str">
            <v>Товары для укладки волос</v>
          </cell>
          <cell r="B161">
            <v>0.05</v>
          </cell>
          <cell r="C161">
            <v>0.11</v>
          </cell>
          <cell r="D161">
            <v>0.05</v>
          </cell>
          <cell r="E161">
            <v>0.11</v>
          </cell>
          <cell r="F161">
            <v>0.12</v>
          </cell>
        </row>
        <row r="162">
          <cell r="A162" t="str">
            <v>Ножницы парикмахерские</v>
          </cell>
          <cell r="B162">
            <v>0.1</v>
          </cell>
          <cell r="C162">
            <v>0.13</v>
          </cell>
          <cell r="D162">
            <v>0.1</v>
          </cell>
          <cell r="E162">
            <v>0.13</v>
          </cell>
          <cell r="F162">
            <v>0.14000000000000001</v>
          </cell>
        </row>
        <row r="163">
          <cell r="A163" t="str">
            <v>Электробигуди</v>
          </cell>
          <cell r="B163">
            <v>0.05</v>
          </cell>
          <cell r="C163">
            <v>0.11</v>
          </cell>
          <cell r="D163">
            <v>0.05</v>
          </cell>
          <cell r="E163">
            <v>0.11</v>
          </cell>
          <cell r="F163">
            <v>0.12</v>
          </cell>
        </row>
        <row r="164">
          <cell r="A164" t="str">
            <v>Напольные весы</v>
          </cell>
          <cell r="B164">
            <v>0.05</v>
          </cell>
          <cell r="C164">
            <v>0.11</v>
          </cell>
          <cell r="D164">
            <v>0.05</v>
          </cell>
          <cell r="E164">
            <v>0.11</v>
          </cell>
          <cell r="F164">
            <v>0.12</v>
          </cell>
        </row>
        <row r="165">
          <cell r="A165" t="str">
            <v>Электробритвы</v>
          </cell>
          <cell r="B165">
            <v>0.05</v>
          </cell>
          <cell r="C165">
            <v>0.11</v>
          </cell>
          <cell r="D165">
            <v>0.05</v>
          </cell>
          <cell r="E165">
            <v>0.11</v>
          </cell>
          <cell r="F165">
            <v>0.12</v>
          </cell>
        </row>
        <row r="166">
          <cell r="A166" t="str">
            <v>Эпиляторы</v>
          </cell>
          <cell r="B166">
            <v>0.05</v>
          </cell>
          <cell r="C166">
            <v>0.11</v>
          </cell>
          <cell r="D166">
            <v>0.05</v>
          </cell>
          <cell r="E166">
            <v>0.11</v>
          </cell>
          <cell r="F166">
            <v>0.12</v>
          </cell>
        </row>
        <row r="167">
          <cell r="A167" t="str">
            <v>Депиляция и эпиляция</v>
          </cell>
          <cell r="B167">
            <v>7.0000000000000007E-2</v>
          </cell>
          <cell r="C167">
            <v>0.11</v>
          </cell>
          <cell r="D167">
            <v>7.0000000000000007E-2</v>
          </cell>
          <cell r="E167">
            <v>0.11</v>
          </cell>
          <cell r="F167">
            <v>0.12</v>
          </cell>
        </row>
        <row r="168">
          <cell r="A168" t="str">
            <v>Приборы для ухода за телом</v>
          </cell>
          <cell r="B168">
            <v>0.05</v>
          </cell>
          <cell r="C168">
            <v>0.11</v>
          </cell>
          <cell r="D168">
            <v>0.05</v>
          </cell>
          <cell r="E168">
            <v>0.11</v>
          </cell>
          <cell r="F168">
            <v>0.12</v>
          </cell>
        </row>
        <row r="169">
          <cell r="A169" t="str">
            <v>Приборы для очищения лица</v>
          </cell>
          <cell r="B169">
            <v>0.05</v>
          </cell>
          <cell r="C169">
            <v>0.11</v>
          </cell>
          <cell r="D169">
            <v>0.05</v>
          </cell>
          <cell r="E169">
            <v>0.11</v>
          </cell>
          <cell r="F169">
            <v>0.12</v>
          </cell>
        </row>
        <row r="170">
          <cell r="A170" t="str">
            <v>Массажеры</v>
          </cell>
          <cell r="B170">
            <v>0.05</v>
          </cell>
          <cell r="C170">
            <v>0.11</v>
          </cell>
          <cell r="D170">
            <v>0.05</v>
          </cell>
          <cell r="E170">
            <v>0.11</v>
          </cell>
          <cell r="F170">
            <v>0.12</v>
          </cell>
        </row>
        <row r="171">
          <cell r="A171" t="str">
            <v>Массажные кресла</v>
          </cell>
          <cell r="B171">
            <v>0.08</v>
          </cell>
          <cell r="C171">
            <v>0.11</v>
          </cell>
          <cell r="D171">
            <v>0.08</v>
          </cell>
          <cell r="E171">
            <v>0.11</v>
          </cell>
          <cell r="F171">
            <v>0.12</v>
          </cell>
        </row>
        <row r="172">
          <cell r="A172" t="str">
            <v>Массажные столы</v>
          </cell>
          <cell r="B172">
            <v>0.08</v>
          </cell>
          <cell r="C172">
            <v>0.11</v>
          </cell>
          <cell r="D172">
            <v>0.08</v>
          </cell>
          <cell r="E172">
            <v>0.11</v>
          </cell>
          <cell r="F172">
            <v>0.12</v>
          </cell>
        </row>
        <row r="173">
          <cell r="A173" t="str">
            <v>Ортопедические корсеты и корректоры осанки</v>
          </cell>
          <cell r="B173">
            <v>7.0000000000000007E-2</v>
          </cell>
          <cell r="C173">
            <v>0.11</v>
          </cell>
          <cell r="D173">
            <v>7.0000000000000007E-2</v>
          </cell>
          <cell r="E173">
            <v>0.11</v>
          </cell>
          <cell r="F173">
            <v>0.12</v>
          </cell>
        </row>
        <row r="174">
          <cell r="A174" t="str">
            <v>Медицинские глюкометры и анализаторы крови</v>
          </cell>
          <cell r="B174">
            <v>0.05</v>
          </cell>
          <cell r="C174">
            <v>0.11</v>
          </cell>
          <cell r="D174">
            <v>0.05</v>
          </cell>
          <cell r="E174">
            <v>0.11</v>
          </cell>
          <cell r="F174">
            <v>0.12</v>
          </cell>
        </row>
        <row r="175">
          <cell r="A175" t="str">
            <v>Медицинские термометры</v>
          </cell>
          <cell r="B175">
            <v>0.05</v>
          </cell>
          <cell r="C175">
            <v>0.11</v>
          </cell>
          <cell r="D175">
            <v>0.05</v>
          </cell>
          <cell r="E175">
            <v>0.11</v>
          </cell>
          <cell r="F175">
            <v>0.12</v>
          </cell>
        </row>
        <row r="176">
          <cell r="A176" t="str">
            <v>Тонометры</v>
          </cell>
          <cell r="B176">
            <v>0.05</v>
          </cell>
          <cell r="C176">
            <v>0.11</v>
          </cell>
          <cell r="D176">
            <v>0.05</v>
          </cell>
          <cell r="E176">
            <v>0.11</v>
          </cell>
          <cell r="F176">
            <v>0.12</v>
          </cell>
        </row>
        <row r="177">
          <cell r="A177" t="str">
            <v>Растворы для линз</v>
          </cell>
          <cell r="B177">
            <v>0.11</v>
          </cell>
          <cell r="C177">
            <v>0.12</v>
          </cell>
          <cell r="D177">
            <v>0.11</v>
          </cell>
          <cell r="E177">
            <v>0.12</v>
          </cell>
          <cell r="F177">
            <v>0.13</v>
          </cell>
        </row>
        <row r="178">
          <cell r="A178" t="str">
            <v>Контактные линзы</v>
          </cell>
          <cell r="B178">
            <v>0.11</v>
          </cell>
          <cell r="C178">
            <v>0.12</v>
          </cell>
          <cell r="D178">
            <v>0.11</v>
          </cell>
          <cell r="E178">
            <v>0.12</v>
          </cell>
          <cell r="F178">
            <v>0.13</v>
          </cell>
        </row>
        <row r="179">
          <cell r="A179" t="str">
            <v>Подарочные сертификаты</v>
          </cell>
          <cell r="B179">
            <v>7.0000000000000007E-2</v>
          </cell>
          <cell r="C179">
            <v>0.11</v>
          </cell>
          <cell r="D179">
            <v>7.0000000000000007E-2</v>
          </cell>
          <cell r="E179">
            <v>0.11</v>
          </cell>
          <cell r="F179">
            <v>0.12</v>
          </cell>
        </row>
        <row r="180">
          <cell r="A180" t="str">
            <v>Очки для зрения</v>
          </cell>
          <cell r="B180">
            <v>0.11</v>
          </cell>
          <cell r="C180">
            <v>0.12</v>
          </cell>
          <cell r="D180">
            <v>0.11</v>
          </cell>
          <cell r="E180">
            <v>0.12</v>
          </cell>
          <cell r="F180">
            <v>0.13</v>
          </cell>
        </row>
        <row r="181">
          <cell r="A181" t="str">
            <v>Очки для компьютера и вождения</v>
          </cell>
          <cell r="B181">
            <v>0.11</v>
          </cell>
          <cell r="C181">
            <v>0.12</v>
          </cell>
          <cell r="D181">
            <v>0.11</v>
          </cell>
          <cell r="E181">
            <v>0.12</v>
          </cell>
          <cell r="F181">
            <v>0.13</v>
          </cell>
        </row>
        <row r="182">
          <cell r="A182" t="str">
            <v>Компрессионный трикотаж</v>
          </cell>
          <cell r="B182">
            <v>7.0000000000000007E-2</v>
          </cell>
          <cell r="C182">
            <v>0.11</v>
          </cell>
          <cell r="D182">
            <v>7.0000000000000007E-2</v>
          </cell>
          <cell r="E182">
            <v>0.11</v>
          </cell>
          <cell r="F182">
            <v>0.12</v>
          </cell>
        </row>
        <row r="183">
          <cell r="A183" t="str">
            <v>Антисептические средства</v>
          </cell>
          <cell r="B183">
            <v>7.0000000000000007E-2</v>
          </cell>
          <cell r="C183">
            <v>0.11</v>
          </cell>
          <cell r="D183">
            <v>7.0000000000000007E-2</v>
          </cell>
          <cell r="E183">
            <v>0.11</v>
          </cell>
          <cell r="F183">
            <v>0.12</v>
          </cell>
        </row>
        <row r="184">
          <cell r="A184" t="str">
            <v>Средства и предметы гигиены</v>
          </cell>
          <cell r="B184">
            <v>7.0000000000000007E-2</v>
          </cell>
          <cell r="C184">
            <v>0.11</v>
          </cell>
          <cell r="D184">
            <v>7.0000000000000007E-2</v>
          </cell>
          <cell r="E184">
            <v>0.11</v>
          </cell>
          <cell r="F184">
            <v>0.12</v>
          </cell>
        </row>
        <row r="185">
          <cell r="A185" t="str">
            <v>Зубные пасты</v>
          </cell>
          <cell r="B185">
            <v>7.0000000000000007E-2</v>
          </cell>
          <cell r="C185">
            <v>0.11</v>
          </cell>
          <cell r="D185">
            <v>7.0000000000000007E-2</v>
          </cell>
          <cell r="E185">
            <v>0.11</v>
          </cell>
          <cell r="F185">
            <v>0.12</v>
          </cell>
        </row>
        <row r="186">
          <cell r="A186" t="str">
            <v>Дезинфицирующие средства</v>
          </cell>
          <cell r="B186">
            <v>7.0000000000000007E-2</v>
          </cell>
          <cell r="C186">
            <v>0.11</v>
          </cell>
          <cell r="D186">
            <v>7.0000000000000007E-2</v>
          </cell>
          <cell r="E186">
            <v>0.11</v>
          </cell>
          <cell r="F186">
            <v>0.12</v>
          </cell>
        </row>
        <row r="187">
          <cell r="A187" t="str">
            <v>Автотовары</v>
          </cell>
        </row>
        <row r="188">
          <cell r="A188" t="str">
            <v>Комплекты дисков</v>
          </cell>
          <cell r="B188">
            <v>0.06</v>
          </cell>
          <cell r="C188">
            <v>9.5000000000000001E-2</v>
          </cell>
          <cell r="D188">
            <v>0.06</v>
          </cell>
          <cell r="E188">
            <v>0.11</v>
          </cell>
          <cell r="F188">
            <v>0.12</v>
          </cell>
        </row>
        <row r="189">
          <cell r="A189" t="str">
            <v>Шины</v>
          </cell>
          <cell r="B189">
            <v>0.06</v>
          </cell>
          <cell r="C189">
            <v>0.09</v>
          </cell>
          <cell r="D189">
            <v>0.06</v>
          </cell>
          <cell r="E189">
            <v>0.11</v>
          </cell>
          <cell r="F189">
            <v>0.12</v>
          </cell>
        </row>
        <row r="190">
          <cell r="A190" t="str">
            <v>Мотошины</v>
          </cell>
          <cell r="B190">
            <v>0.06</v>
          </cell>
          <cell r="C190">
            <v>0.09</v>
          </cell>
          <cell r="D190">
            <v>0.06</v>
          </cell>
          <cell r="E190">
            <v>0.11</v>
          </cell>
          <cell r="F190">
            <v>0.12</v>
          </cell>
        </row>
        <row r="191">
          <cell r="A191" t="str">
            <v>Автосканеры</v>
          </cell>
          <cell r="B191">
            <v>0.05</v>
          </cell>
          <cell r="C191">
            <v>0.11</v>
          </cell>
          <cell r="D191">
            <v>0.05</v>
          </cell>
          <cell r="E191">
            <v>0.11</v>
          </cell>
          <cell r="F191">
            <v>0.12</v>
          </cell>
        </row>
        <row r="192">
          <cell r="A192" t="str">
            <v>GPS навигаторы</v>
          </cell>
          <cell r="B192">
            <v>0.05</v>
          </cell>
          <cell r="C192">
            <v>0.11</v>
          </cell>
          <cell r="D192">
            <v>0.05</v>
          </cell>
          <cell r="E192">
            <v>0.11</v>
          </cell>
          <cell r="F192">
            <v>0.12</v>
          </cell>
        </row>
        <row r="193">
          <cell r="A193" t="str">
            <v>Автомагнитолы</v>
          </cell>
          <cell r="B193">
            <v>0.05</v>
          </cell>
          <cell r="C193">
            <v>0.11</v>
          </cell>
          <cell r="D193">
            <v>0.05</v>
          </cell>
          <cell r="E193">
            <v>0.11</v>
          </cell>
          <cell r="F193">
            <v>0.12</v>
          </cell>
        </row>
        <row r="194">
          <cell r="A194" t="str">
            <v>Аккумуляторы</v>
          </cell>
          <cell r="B194">
            <v>0.06</v>
          </cell>
          <cell r="C194">
            <v>0.11</v>
          </cell>
          <cell r="D194">
            <v>0.06</v>
          </cell>
          <cell r="E194">
            <v>0.11</v>
          </cell>
          <cell r="F194">
            <v>0.12</v>
          </cell>
        </row>
        <row r="195">
          <cell r="A195" t="str">
            <v>Автомобильные усилители</v>
          </cell>
          <cell r="B195">
            <v>0.05</v>
          </cell>
          <cell r="C195">
            <v>0.11</v>
          </cell>
          <cell r="D195">
            <v>0.05</v>
          </cell>
          <cell r="E195">
            <v>0.11</v>
          </cell>
          <cell r="F195">
            <v>0.12</v>
          </cell>
        </row>
        <row r="196">
          <cell r="A196" t="str">
            <v>Автосигнализации</v>
          </cell>
          <cell r="B196">
            <v>0.05</v>
          </cell>
          <cell r="C196">
            <v>0.11</v>
          </cell>
          <cell r="D196">
            <v>0.05</v>
          </cell>
          <cell r="E196">
            <v>0.11</v>
          </cell>
          <cell r="F196">
            <v>0.12</v>
          </cell>
        </row>
        <row r="197">
          <cell r="A197" t="str">
            <v>Автокомпрессоры</v>
          </cell>
          <cell r="B197">
            <v>0.05</v>
          </cell>
          <cell r="C197">
            <v>0.11</v>
          </cell>
          <cell r="D197">
            <v>0.05</v>
          </cell>
          <cell r="E197">
            <v>0.11</v>
          </cell>
          <cell r="F197">
            <v>0.12</v>
          </cell>
        </row>
        <row r="198">
          <cell r="A198" t="str">
            <v>Видеорегистраторы</v>
          </cell>
          <cell r="B198">
            <v>0.05</v>
          </cell>
          <cell r="C198">
            <v>0.11</v>
          </cell>
          <cell r="D198">
            <v>0.05</v>
          </cell>
          <cell r="E198">
            <v>0.11</v>
          </cell>
          <cell r="F198">
            <v>0.12</v>
          </cell>
        </row>
        <row r="199">
          <cell r="A199" t="str">
            <v>Колонки и сабвуферы</v>
          </cell>
          <cell r="B199">
            <v>0.05</v>
          </cell>
          <cell r="C199">
            <v>0.11</v>
          </cell>
          <cell r="D199">
            <v>0.05</v>
          </cell>
          <cell r="E199">
            <v>0.11</v>
          </cell>
          <cell r="F199">
            <v>0.12</v>
          </cell>
        </row>
        <row r="200">
          <cell r="A200" t="str">
            <v>Радар-детекторы</v>
          </cell>
          <cell r="B200">
            <v>0.05</v>
          </cell>
          <cell r="C200">
            <v>0.11</v>
          </cell>
          <cell r="D200">
            <v>0.05</v>
          </cell>
          <cell r="E200">
            <v>0.11</v>
          </cell>
          <cell r="F200">
            <v>0.12</v>
          </cell>
        </row>
        <row r="201">
          <cell r="A201" t="str">
            <v>Парктроники</v>
          </cell>
          <cell r="B201">
            <v>0.05</v>
          </cell>
          <cell r="C201">
            <v>0.11</v>
          </cell>
          <cell r="D201">
            <v>0.05</v>
          </cell>
          <cell r="E201">
            <v>0.11</v>
          </cell>
          <cell r="F201">
            <v>0.12</v>
          </cell>
        </row>
        <row r="202">
          <cell r="A202" t="str">
            <v>Парковочные камеры</v>
          </cell>
          <cell r="B202">
            <v>0.05</v>
          </cell>
          <cell r="C202">
            <v>0.11</v>
          </cell>
          <cell r="D202">
            <v>0.05</v>
          </cell>
          <cell r="E202">
            <v>0.11</v>
          </cell>
          <cell r="F202">
            <v>0.12</v>
          </cell>
        </row>
        <row r="203">
          <cell r="A203" t="str">
            <v>FM-трансмиттеры</v>
          </cell>
          <cell r="B203">
            <v>0.05</v>
          </cell>
          <cell r="C203">
            <v>0.11</v>
          </cell>
          <cell r="D203">
            <v>0.05</v>
          </cell>
          <cell r="E203">
            <v>0.11</v>
          </cell>
          <cell r="F203">
            <v>0.12</v>
          </cell>
        </row>
        <row r="204">
          <cell r="A204" t="str">
            <v>Моторные масла</v>
          </cell>
          <cell r="B204">
            <v>0.06</v>
          </cell>
          <cell r="C204">
            <v>0.1</v>
          </cell>
          <cell r="D204">
            <v>0.06</v>
          </cell>
          <cell r="E204">
            <v>0.11</v>
          </cell>
          <cell r="F204">
            <v>0.12</v>
          </cell>
        </row>
        <row r="205">
          <cell r="A205" t="str">
            <v>Жидкость для стеклоомывателя</v>
          </cell>
          <cell r="B205">
            <v>0.06</v>
          </cell>
          <cell r="C205">
            <v>0.1</v>
          </cell>
          <cell r="D205">
            <v>0.06</v>
          </cell>
          <cell r="E205">
            <v>0.11</v>
          </cell>
          <cell r="F205">
            <v>0.12</v>
          </cell>
        </row>
        <row r="206">
          <cell r="A206" t="str">
            <v>Автошампуни и пены для мойки</v>
          </cell>
          <cell r="B206">
            <v>0.06</v>
          </cell>
          <cell r="C206">
            <v>0.1</v>
          </cell>
          <cell r="D206">
            <v>0.06</v>
          </cell>
          <cell r="E206">
            <v>0.11</v>
          </cell>
          <cell r="F206">
            <v>0.12</v>
          </cell>
        </row>
        <row r="207">
          <cell r="A207" t="str">
            <v>Полироль для салона автомобиля</v>
          </cell>
          <cell r="B207">
            <v>0.06</v>
          </cell>
          <cell r="C207">
            <v>0.1</v>
          </cell>
          <cell r="D207">
            <v>0.06</v>
          </cell>
          <cell r="E207">
            <v>0.11</v>
          </cell>
          <cell r="F207">
            <v>0.12</v>
          </cell>
        </row>
        <row r="208">
          <cell r="A208" t="str">
            <v>Полироль для кузова автомобиля</v>
          </cell>
          <cell r="B208">
            <v>0.06</v>
          </cell>
          <cell r="C208">
            <v>0.1</v>
          </cell>
          <cell r="D208">
            <v>0.06</v>
          </cell>
          <cell r="E208">
            <v>0.11</v>
          </cell>
          <cell r="F208">
            <v>0.12</v>
          </cell>
        </row>
        <row r="209">
          <cell r="A209" t="str">
            <v>Воски для автомобилей</v>
          </cell>
          <cell r="B209">
            <v>0.06</v>
          </cell>
          <cell r="C209">
            <v>0.1</v>
          </cell>
          <cell r="D209">
            <v>0.06</v>
          </cell>
          <cell r="E209">
            <v>0.11</v>
          </cell>
          <cell r="F209">
            <v>0.12</v>
          </cell>
        </row>
        <row r="210">
          <cell r="A210" t="str">
            <v>Тормозные жидкости</v>
          </cell>
          <cell r="B210">
            <v>0.06</v>
          </cell>
          <cell r="C210">
            <v>0.1</v>
          </cell>
          <cell r="D210">
            <v>0.06</v>
          </cell>
          <cell r="E210">
            <v>0.11</v>
          </cell>
          <cell r="F210">
            <v>0.12</v>
          </cell>
        </row>
        <row r="211">
          <cell r="A211" t="str">
            <v>Трансмиссионные масла</v>
          </cell>
          <cell r="B211">
            <v>0.06</v>
          </cell>
          <cell r="C211">
            <v>0.1</v>
          </cell>
          <cell r="D211">
            <v>0.06</v>
          </cell>
          <cell r="E211">
            <v>0.11</v>
          </cell>
          <cell r="F211">
            <v>0.12</v>
          </cell>
        </row>
        <row r="212">
          <cell r="A212" t="str">
            <v>Антифризы</v>
          </cell>
          <cell r="B212">
            <v>0.06</v>
          </cell>
          <cell r="C212">
            <v>0.1</v>
          </cell>
          <cell r="D212">
            <v>0.06</v>
          </cell>
          <cell r="E212">
            <v>0.11</v>
          </cell>
          <cell r="F212">
            <v>0.12</v>
          </cell>
        </row>
        <row r="213">
          <cell r="A213" t="str">
            <v>Двигатель и элементы двигателя</v>
          </cell>
          <cell r="B213">
            <v>0.08</v>
          </cell>
          <cell r="C213">
            <v>0.11</v>
          </cell>
          <cell r="D213">
            <v>0.08</v>
          </cell>
          <cell r="E213">
            <v>0.11</v>
          </cell>
          <cell r="F213">
            <v>0.12</v>
          </cell>
        </row>
        <row r="214">
          <cell r="A214" t="str">
            <v>Ремни и цепи ГРМ</v>
          </cell>
          <cell r="B214">
            <v>0.08</v>
          </cell>
          <cell r="C214">
            <v>0.11</v>
          </cell>
          <cell r="D214">
            <v>0.08</v>
          </cell>
          <cell r="E214">
            <v>0.11</v>
          </cell>
          <cell r="F214">
            <v>0.12</v>
          </cell>
        </row>
        <row r="215">
          <cell r="A215" t="str">
            <v>Рулевые рейки</v>
          </cell>
          <cell r="B215">
            <v>0.08</v>
          </cell>
          <cell r="C215">
            <v>0.11</v>
          </cell>
          <cell r="D215">
            <v>0.08</v>
          </cell>
          <cell r="E215">
            <v>0.11</v>
          </cell>
          <cell r="F215">
            <v>0.12</v>
          </cell>
        </row>
        <row r="216">
          <cell r="A216" t="str">
            <v>Тормозные диски</v>
          </cell>
          <cell r="B216">
            <v>0.08</v>
          </cell>
          <cell r="C216">
            <v>0.11</v>
          </cell>
          <cell r="D216">
            <v>0.08</v>
          </cell>
          <cell r="E216">
            <v>0.11</v>
          </cell>
          <cell r="F216">
            <v>0.12</v>
          </cell>
        </row>
        <row r="217">
          <cell r="A217" t="str">
            <v>Тормозные колодки</v>
          </cell>
          <cell r="B217">
            <v>0.08</v>
          </cell>
          <cell r="C217">
            <v>0.11</v>
          </cell>
          <cell r="D217">
            <v>0.08</v>
          </cell>
          <cell r="E217">
            <v>0.11</v>
          </cell>
          <cell r="F217">
            <v>0.12</v>
          </cell>
        </row>
        <row r="218">
          <cell r="A218" t="str">
            <v>Амортизаторы</v>
          </cell>
          <cell r="B218">
            <v>0.08</v>
          </cell>
          <cell r="C218">
            <v>0.11</v>
          </cell>
          <cell r="D218">
            <v>0.08</v>
          </cell>
          <cell r="E218">
            <v>0.11</v>
          </cell>
          <cell r="F218">
            <v>0.12</v>
          </cell>
        </row>
        <row r="219">
          <cell r="A219" t="str">
            <v>Датчики массового расхода воздуха</v>
          </cell>
          <cell r="B219">
            <v>0.08</v>
          </cell>
          <cell r="C219">
            <v>0.11</v>
          </cell>
          <cell r="D219">
            <v>0.08</v>
          </cell>
          <cell r="E219">
            <v>0.11</v>
          </cell>
          <cell r="F219">
            <v>0.12</v>
          </cell>
        </row>
        <row r="220">
          <cell r="A220" t="str">
            <v>Автомобильные фильтры</v>
          </cell>
          <cell r="B220">
            <v>0.08</v>
          </cell>
          <cell r="C220">
            <v>0.11</v>
          </cell>
          <cell r="D220">
            <v>0.08</v>
          </cell>
          <cell r="E220">
            <v>0.11</v>
          </cell>
          <cell r="F220">
            <v>0.12</v>
          </cell>
        </row>
        <row r="221">
          <cell r="A221" t="str">
            <v>Радиаторы</v>
          </cell>
          <cell r="B221">
            <v>0.08</v>
          </cell>
          <cell r="C221">
            <v>0.11</v>
          </cell>
          <cell r="D221">
            <v>0.08</v>
          </cell>
          <cell r="E221">
            <v>0.11</v>
          </cell>
          <cell r="F221">
            <v>0.12</v>
          </cell>
        </row>
        <row r="222">
          <cell r="A222" t="str">
            <v>Свечи зажигания</v>
          </cell>
          <cell r="B222">
            <v>0.08</v>
          </cell>
          <cell r="C222">
            <v>0.11</v>
          </cell>
          <cell r="D222">
            <v>0.08</v>
          </cell>
          <cell r="E222">
            <v>0.11</v>
          </cell>
          <cell r="F222">
            <v>0.12</v>
          </cell>
        </row>
        <row r="223">
          <cell r="A223" t="str">
            <v>Свечные провода</v>
          </cell>
          <cell r="B223">
            <v>0.08</v>
          </cell>
          <cell r="C223">
            <v>0.11</v>
          </cell>
          <cell r="D223">
            <v>0.08</v>
          </cell>
          <cell r="E223">
            <v>0.11</v>
          </cell>
          <cell r="F223">
            <v>0.12</v>
          </cell>
        </row>
        <row r="224">
          <cell r="A224" t="str">
            <v>Трансмиссия и ходовая часть</v>
          </cell>
          <cell r="B224">
            <v>0.08</v>
          </cell>
          <cell r="C224">
            <v>0.11</v>
          </cell>
          <cell r="D224">
            <v>0.08</v>
          </cell>
          <cell r="E224">
            <v>0.11</v>
          </cell>
          <cell r="F224">
            <v>0.12</v>
          </cell>
        </row>
        <row r="225">
          <cell r="A225" t="str">
            <v>Автомобильные фары</v>
          </cell>
          <cell r="B225">
            <v>0.08</v>
          </cell>
          <cell r="C225">
            <v>0.11</v>
          </cell>
          <cell r="D225">
            <v>0.08</v>
          </cell>
          <cell r="E225">
            <v>0.11</v>
          </cell>
          <cell r="F225">
            <v>0.12</v>
          </cell>
        </row>
        <row r="226">
          <cell r="A226" t="str">
            <v>Дополнительный автосвет</v>
          </cell>
          <cell r="B226">
            <v>0.08</v>
          </cell>
          <cell r="C226">
            <v>0.11</v>
          </cell>
          <cell r="D226">
            <v>0.08</v>
          </cell>
          <cell r="E226">
            <v>0.11</v>
          </cell>
          <cell r="F226">
            <v>0.12</v>
          </cell>
        </row>
        <row r="227">
          <cell r="A227" t="str">
            <v>Автолампы</v>
          </cell>
          <cell r="B227">
            <v>0.08</v>
          </cell>
          <cell r="C227">
            <v>0.11</v>
          </cell>
          <cell r="D227">
            <v>0.08</v>
          </cell>
          <cell r="E227">
            <v>0.11</v>
          </cell>
          <cell r="F227">
            <v>0.12</v>
          </cell>
        </row>
        <row r="228">
          <cell r="A228" t="str">
            <v>Скутеры</v>
          </cell>
          <cell r="B228">
            <v>7.0000000000000007E-2</v>
          </cell>
          <cell r="C228">
            <v>0.11</v>
          </cell>
          <cell r="D228">
            <v>7.0000000000000007E-2</v>
          </cell>
          <cell r="E228">
            <v>0.11</v>
          </cell>
          <cell r="F228">
            <v>0.12</v>
          </cell>
        </row>
        <row r="229">
          <cell r="A229" t="str">
            <v>Электроскутеры</v>
          </cell>
          <cell r="B229">
            <v>7.0000000000000007E-2</v>
          </cell>
          <cell r="C229">
            <v>0.11</v>
          </cell>
          <cell r="D229">
            <v>7.0000000000000007E-2</v>
          </cell>
          <cell r="E229">
            <v>0.11</v>
          </cell>
          <cell r="F229">
            <v>0.12</v>
          </cell>
        </row>
        <row r="230">
          <cell r="A230" t="str">
            <v>Электромотоциклы</v>
          </cell>
          <cell r="B230">
            <v>7.0000000000000007E-2</v>
          </cell>
          <cell r="C230">
            <v>0.11</v>
          </cell>
          <cell r="D230">
            <v>7.0000000000000007E-2</v>
          </cell>
          <cell r="E230">
            <v>0.11</v>
          </cell>
          <cell r="F230">
            <v>0.12</v>
          </cell>
        </row>
        <row r="231">
          <cell r="A231" t="str">
            <v>Квадроциклы</v>
          </cell>
          <cell r="B231">
            <v>7.0000000000000007E-2</v>
          </cell>
          <cell r="C231">
            <v>0.11</v>
          </cell>
          <cell r="D231">
            <v>7.0000000000000007E-2</v>
          </cell>
          <cell r="E231">
            <v>0.11</v>
          </cell>
          <cell r="F231">
            <v>0.12</v>
          </cell>
        </row>
        <row r="232">
          <cell r="A232" t="str">
            <v>Мотоциклы</v>
          </cell>
          <cell r="B232">
            <v>7.0000000000000007E-2</v>
          </cell>
          <cell r="C232">
            <v>0.11</v>
          </cell>
          <cell r="D232">
            <v>7.0000000000000007E-2</v>
          </cell>
          <cell r="E232">
            <v>0.11</v>
          </cell>
          <cell r="F232">
            <v>0.12</v>
          </cell>
        </row>
        <row r="233">
          <cell r="A233" t="str">
            <v>Мотошлемы</v>
          </cell>
          <cell r="B233">
            <v>0.1</v>
          </cell>
          <cell r="C233">
            <v>0.13</v>
          </cell>
          <cell r="D233">
            <v>0.1</v>
          </cell>
          <cell r="E233">
            <v>0.13</v>
          </cell>
          <cell r="F233">
            <v>0.14000000000000001</v>
          </cell>
        </row>
        <row r="234">
          <cell r="A234" t="str">
            <v>Мотоперчатки</v>
          </cell>
          <cell r="B234">
            <v>0.1</v>
          </cell>
          <cell r="C234">
            <v>0.13</v>
          </cell>
          <cell r="D234">
            <v>0.1</v>
          </cell>
          <cell r="E234">
            <v>0.13</v>
          </cell>
          <cell r="F234">
            <v>0.14000000000000001</v>
          </cell>
        </row>
        <row r="235">
          <cell r="A235" t="str">
            <v>Мотокуртки</v>
          </cell>
          <cell r="B235">
            <v>0.1</v>
          </cell>
          <cell r="C235">
            <v>0.13</v>
          </cell>
          <cell r="D235">
            <v>0.1</v>
          </cell>
          <cell r="E235">
            <v>0.13</v>
          </cell>
          <cell r="F235">
            <v>0.14000000000000001</v>
          </cell>
        </row>
        <row r="236">
          <cell r="A236" t="str">
            <v>Автопылесосы</v>
          </cell>
          <cell r="B236">
            <v>0.08</v>
          </cell>
          <cell r="C236">
            <v>0.13</v>
          </cell>
          <cell r="D236">
            <v>0.08</v>
          </cell>
          <cell r="E236">
            <v>0.13</v>
          </cell>
          <cell r="F236">
            <v>0.14000000000000001</v>
          </cell>
        </row>
        <row r="237">
          <cell r="A237" t="str">
            <v>Багажные боксы</v>
          </cell>
          <cell r="B237">
            <v>0.08</v>
          </cell>
          <cell r="C237">
            <v>0.13</v>
          </cell>
          <cell r="D237">
            <v>0.08</v>
          </cell>
          <cell r="E237">
            <v>0.13</v>
          </cell>
          <cell r="F237">
            <v>0.14000000000000001</v>
          </cell>
        </row>
        <row r="238">
          <cell r="A238" t="str">
            <v>Автомобильные лебедки</v>
          </cell>
          <cell r="B238">
            <v>0.08</v>
          </cell>
          <cell r="C238">
            <v>0.13</v>
          </cell>
          <cell r="D238">
            <v>0.08</v>
          </cell>
          <cell r="E238">
            <v>0.13</v>
          </cell>
          <cell r="F238">
            <v>0.14000000000000001</v>
          </cell>
        </row>
        <row r="239">
          <cell r="A239" t="str">
            <v>Домкраты</v>
          </cell>
          <cell r="B239">
            <v>0.08</v>
          </cell>
          <cell r="C239">
            <v>0.13</v>
          </cell>
          <cell r="D239">
            <v>0.08</v>
          </cell>
          <cell r="E239">
            <v>0.13</v>
          </cell>
          <cell r="F239">
            <v>0.14000000000000001</v>
          </cell>
        </row>
        <row r="240">
          <cell r="A240" t="str">
            <v>Рейлинги</v>
          </cell>
          <cell r="B240">
            <v>0.08</v>
          </cell>
          <cell r="C240">
            <v>0.13</v>
          </cell>
          <cell r="D240">
            <v>0.08</v>
          </cell>
          <cell r="E240">
            <v>0.13</v>
          </cell>
          <cell r="F240">
            <v>0.14000000000000001</v>
          </cell>
        </row>
        <row r="241">
          <cell r="A241" t="str">
            <v>Поперечины</v>
          </cell>
          <cell r="B241">
            <v>0.08</v>
          </cell>
          <cell r="C241">
            <v>0.13</v>
          </cell>
          <cell r="D241">
            <v>0.08</v>
          </cell>
          <cell r="E241">
            <v>0.13</v>
          </cell>
          <cell r="F241">
            <v>0.14000000000000001</v>
          </cell>
        </row>
        <row r="242">
          <cell r="A242" t="str">
            <v>Автохолодильники</v>
          </cell>
          <cell r="B242">
            <v>0.08</v>
          </cell>
          <cell r="C242">
            <v>0.13</v>
          </cell>
          <cell r="D242">
            <v>0.08</v>
          </cell>
          <cell r="E242">
            <v>0.13</v>
          </cell>
          <cell r="F242">
            <v>0.14000000000000001</v>
          </cell>
        </row>
        <row r="243">
          <cell r="A243" t="str">
            <v>Зарядные и пуско-зарядные устройства для аккумуляторов</v>
          </cell>
          <cell r="B243">
            <v>0.08</v>
          </cell>
          <cell r="C243">
            <v>0.13</v>
          </cell>
          <cell r="D243">
            <v>0.08</v>
          </cell>
          <cell r="E243">
            <v>0.13</v>
          </cell>
          <cell r="F243">
            <v>0.14000000000000001</v>
          </cell>
        </row>
        <row r="244">
          <cell r="A244" t="str">
            <v>Багажники для лыж и сноубордов</v>
          </cell>
          <cell r="B244">
            <v>0.08</v>
          </cell>
          <cell r="C244">
            <v>0.13</v>
          </cell>
          <cell r="D244">
            <v>0.08</v>
          </cell>
          <cell r="E244">
            <v>0.13</v>
          </cell>
          <cell r="F244">
            <v>0.14000000000000001</v>
          </cell>
        </row>
        <row r="245">
          <cell r="A245" t="str">
            <v>Крепления для велосипедов</v>
          </cell>
          <cell r="B245">
            <v>0.08</v>
          </cell>
          <cell r="C245">
            <v>0.13</v>
          </cell>
          <cell r="D245">
            <v>0.08</v>
          </cell>
          <cell r="E245">
            <v>0.13</v>
          </cell>
          <cell r="F245">
            <v>0.14000000000000001</v>
          </cell>
        </row>
        <row r="246">
          <cell r="A246" t="str">
            <v>Фаркопы</v>
          </cell>
          <cell r="B246">
            <v>0.08</v>
          </cell>
          <cell r="C246">
            <v>0.13</v>
          </cell>
          <cell r="D246">
            <v>0.08</v>
          </cell>
          <cell r="E246">
            <v>0.13</v>
          </cell>
          <cell r="F246">
            <v>0.14000000000000001</v>
          </cell>
        </row>
        <row r="247">
          <cell r="A247" t="str">
            <v>Утеплители для автомобиля</v>
          </cell>
          <cell r="B247">
            <v>0.08</v>
          </cell>
          <cell r="C247">
            <v>0.13</v>
          </cell>
          <cell r="D247">
            <v>0.08</v>
          </cell>
          <cell r="E247">
            <v>0.13</v>
          </cell>
          <cell r="F247">
            <v>0.14000000000000001</v>
          </cell>
        </row>
        <row r="248">
          <cell r="A248" t="str">
            <v>Багажные корзины</v>
          </cell>
          <cell r="B248">
            <v>0.08</v>
          </cell>
          <cell r="C248">
            <v>0.13</v>
          </cell>
          <cell r="D248">
            <v>0.08</v>
          </cell>
          <cell r="E248">
            <v>0.13</v>
          </cell>
          <cell r="F248">
            <v>0.14000000000000001</v>
          </cell>
        </row>
        <row r="249">
          <cell r="A249" t="str">
            <v>Автомобильные сумки</v>
          </cell>
          <cell r="B249">
            <v>0.1</v>
          </cell>
          <cell r="C249">
            <v>0.12</v>
          </cell>
          <cell r="D249">
            <v>0.1</v>
          </cell>
          <cell r="E249">
            <v>0.12</v>
          </cell>
          <cell r="F249">
            <v>0.13</v>
          </cell>
        </row>
        <row r="250">
          <cell r="A250" t="str">
            <v>Автомобильные органайзеры</v>
          </cell>
          <cell r="B250">
            <v>0.1</v>
          </cell>
          <cell r="C250">
            <v>0.12</v>
          </cell>
          <cell r="D250">
            <v>0.1</v>
          </cell>
          <cell r="E250">
            <v>0.12</v>
          </cell>
          <cell r="F250">
            <v>0.13</v>
          </cell>
        </row>
        <row r="251">
          <cell r="A251" t="str">
            <v>Чехлы для салона</v>
          </cell>
          <cell r="B251">
            <v>0.1</v>
          </cell>
          <cell r="C251">
            <v>0.12</v>
          </cell>
          <cell r="D251">
            <v>0.1</v>
          </cell>
          <cell r="E251">
            <v>0.12</v>
          </cell>
          <cell r="F251">
            <v>0.13</v>
          </cell>
        </row>
        <row r="252">
          <cell r="A252" t="str">
            <v>Чехлы на руль</v>
          </cell>
          <cell r="B252">
            <v>0.1</v>
          </cell>
          <cell r="C252">
            <v>0.12</v>
          </cell>
          <cell r="D252">
            <v>0.1</v>
          </cell>
          <cell r="E252">
            <v>0.12</v>
          </cell>
          <cell r="F252">
            <v>0.13</v>
          </cell>
        </row>
        <row r="253">
          <cell r="A253" t="str">
            <v>Коврики для автомобиля</v>
          </cell>
          <cell r="B253">
            <v>0.1</v>
          </cell>
          <cell r="C253">
            <v>0.12</v>
          </cell>
          <cell r="D253">
            <v>0.1</v>
          </cell>
          <cell r="E253">
            <v>0.12</v>
          </cell>
          <cell r="F253">
            <v>0.13</v>
          </cell>
        </row>
        <row r="254">
          <cell r="A254" t="str">
            <v>Защитные тенты-чехлы</v>
          </cell>
          <cell r="B254">
            <v>0.1</v>
          </cell>
          <cell r="C254">
            <v>0.12</v>
          </cell>
          <cell r="D254">
            <v>0.1</v>
          </cell>
          <cell r="E254">
            <v>0.12</v>
          </cell>
          <cell r="F254">
            <v>0.13</v>
          </cell>
        </row>
        <row r="255">
          <cell r="A255" t="str">
            <v>Автомобильные колпаки</v>
          </cell>
          <cell r="B255">
            <v>0.1</v>
          </cell>
          <cell r="C255">
            <v>0.12</v>
          </cell>
          <cell r="D255">
            <v>0.1</v>
          </cell>
          <cell r="E255">
            <v>0.12</v>
          </cell>
          <cell r="F255">
            <v>0.13</v>
          </cell>
        </row>
        <row r="256">
          <cell r="A256" t="str">
            <v>Защита картера и КПП</v>
          </cell>
          <cell r="B256">
            <v>0.08</v>
          </cell>
          <cell r="C256">
            <v>0.13</v>
          </cell>
          <cell r="D256">
            <v>0.08</v>
          </cell>
          <cell r="E256">
            <v>0.13</v>
          </cell>
          <cell r="F256">
            <v>0.14000000000000001</v>
          </cell>
        </row>
        <row r="257">
          <cell r="A257" t="str">
            <v>Защита бамперов и порогов</v>
          </cell>
          <cell r="B257">
            <v>0.08</v>
          </cell>
          <cell r="C257">
            <v>0.13</v>
          </cell>
          <cell r="D257">
            <v>0.08</v>
          </cell>
          <cell r="E257">
            <v>0.13</v>
          </cell>
          <cell r="F257">
            <v>0.14000000000000001</v>
          </cell>
        </row>
        <row r="258">
          <cell r="A258" t="str">
            <v>Защитные накладки</v>
          </cell>
          <cell r="B258">
            <v>0.08</v>
          </cell>
          <cell r="C258">
            <v>0.13</v>
          </cell>
          <cell r="D258">
            <v>0.08</v>
          </cell>
          <cell r="E258">
            <v>0.13</v>
          </cell>
          <cell r="F258">
            <v>0.14000000000000001</v>
          </cell>
        </row>
        <row r="259">
          <cell r="A259" t="str">
            <v>Бамперы</v>
          </cell>
          <cell r="B259">
            <v>0.08</v>
          </cell>
          <cell r="C259">
            <v>0.13</v>
          </cell>
          <cell r="D259">
            <v>0.08</v>
          </cell>
          <cell r="E259">
            <v>0.13</v>
          </cell>
          <cell r="F259">
            <v>0.14000000000000001</v>
          </cell>
        </row>
        <row r="260">
          <cell r="A260" t="str">
            <v>Детские товары</v>
          </cell>
        </row>
        <row r="261">
          <cell r="A261" t="str">
            <v>Видеоняни</v>
          </cell>
          <cell r="B261">
            <v>7.0000000000000007E-2</v>
          </cell>
          <cell r="C261">
            <v>0.11</v>
          </cell>
          <cell r="D261">
            <v>7.0000000000000007E-2</v>
          </cell>
          <cell r="E261">
            <v>0.11</v>
          </cell>
          <cell r="F261">
            <v>0.12</v>
          </cell>
        </row>
        <row r="262">
          <cell r="A262" t="str">
            <v>Молокоотсосы</v>
          </cell>
          <cell r="B262">
            <v>7.0000000000000007E-2</v>
          </cell>
          <cell r="C262">
            <v>0.11</v>
          </cell>
          <cell r="D262">
            <v>7.0000000000000007E-2</v>
          </cell>
          <cell r="E262">
            <v>0.11</v>
          </cell>
          <cell r="F262">
            <v>0.12</v>
          </cell>
        </row>
        <row r="263">
          <cell r="A263" t="str">
            <v>Небулайзеры</v>
          </cell>
          <cell r="B263">
            <v>7.0000000000000007E-2</v>
          </cell>
          <cell r="C263">
            <v>0.11</v>
          </cell>
          <cell r="D263">
            <v>7.0000000000000007E-2</v>
          </cell>
          <cell r="E263">
            <v>0.11</v>
          </cell>
          <cell r="F263">
            <v>0.12</v>
          </cell>
        </row>
        <row r="264">
          <cell r="A264" t="str">
            <v>Подогреватели и стерилизаторы</v>
          </cell>
          <cell r="B264">
            <v>7.0000000000000007E-2</v>
          </cell>
          <cell r="C264">
            <v>0.11</v>
          </cell>
          <cell r="D264">
            <v>7.0000000000000007E-2</v>
          </cell>
          <cell r="E264">
            <v>0.11</v>
          </cell>
          <cell r="F264">
            <v>0.12</v>
          </cell>
        </row>
        <row r="265">
          <cell r="A265" t="str">
            <v>Радионяни</v>
          </cell>
          <cell r="B265">
            <v>7.0000000000000007E-2</v>
          </cell>
          <cell r="C265">
            <v>0.11</v>
          </cell>
          <cell r="D265">
            <v>7.0000000000000007E-2</v>
          </cell>
          <cell r="E265">
            <v>0.11</v>
          </cell>
          <cell r="F265">
            <v>0.12</v>
          </cell>
        </row>
        <row r="266">
          <cell r="A266" t="str">
            <v>Стульчики для кормления</v>
          </cell>
          <cell r="B266">
            <v>7.0000000000000007E-2</v>
          </cell>
          <cell r="C266">
            <v>0.11</v>
          </cell>
          <cell r="D266">
            <v>7.0000000000000007E-2</v>
          </cell>
          <cell r="E266">
            <v>0.11</v>
          </cell>
          <cell r="F266">
            <v>0.12</v>
          </cell>
        </row>
        <row r="267">
          <cell r="A267" t="str">
            <v>Ходунки</v>
          </cell>
          <cell r="B267">
            <v>7.0000000000000007E-2</v>
          </cell>
          <cell r="C267">
            <v>0.11</v>
          </cell>
          <cell r="D267">
            <v>7.0000000000000007E-2</v>
          </cell>
          <cell r="E267">
            <v>0.11</v>
          </cell>
          <cell r="F267">
            <v>0.12</v>
          </cell>
        </row>
        <row r="268">
          <cell r="A268" t="str">
            <v>Ванночки для малышей</v>
          </cell>
          <cell r="B268">
            <v>7.0000000000000007E-2</v>
          </cell>
          <cell r="C268">
            <v>0.11</v>
          </cell>
          <cell r="D268">
            <v>7.0000000000000007E-2</v>
          </cell>
          <cell r="E268">
            <v>0.11</v>
          </cell>
          <cell r="F268">
            <v>0.12</v>
          </cell>
        </row>
        <row r="269">
          <cell r="A269" t="str">
            <v>Горки и сиденья для ванн</v>
          </cell>
          <cell r="B269">
            <v>7.0000000000000007E-2</v>
          </cell>
          <cell r="C269">
            <v>0.11</v>
          </cell>
          <cell r="D269">
            <v>7.0000000000000007E-2</v>
          </cell>
          <cell r="E269">
            <v>0.11</v>
          </cell>
          <cell r="F269">
            <v>0.12</v>
          </cell>
        </row>
        <row r="270">
          <cell r="A270" t="str">
            <v>Пеленки для малышей</v>
          </cell>
          <cell r="B270">
            <v>7.0000000000000007E-2</v>
          </cell>
          <cell r="C270">
            <v>0.11</v>
          </cell>
          <cell r="D270">
            <v>7.0000000000000007E-2</v>
          </cell>
          <cell r="E270">
            <v>0.11</v>
          </cell>
          <cell r="F270">
            <v>0.12</v>
          </cell>
        </row>
        <row r="271">
          <cell r="A271" t="str">
            <v>Влажные салфетки для малышей</v>
          </cell>
          <cell r="B271">
            <v>7.0000000000000007E-2</v>
          </cell>
          <cell r="C271">
            <v>0.11</v>
          </cell>
          <cell r="D271">
            <v>7.0000000000000007E-2</v>
          </cell>
          <cell r="E271">
            <v>0.11</v>
          </cell>
          <cell r="F271">
            <v>0.12</v>
          </cell>
        </row>
        <row r="272">
          <cell r="A272" t="str">
            <v>Средства по уходу за кожей малышей</v>
          </cell>
          <cell r="B272">
            <v>7.0000000000000007E-2</v>
          </cell>
          <cell r="C272">
            <v>0.11</v>
          </cell>
          <cell r="D272">
            <v>7.0000000000000007E-2</v>
          </cell>
          <cell r="E272">
            <v>0.11</v>
          </cell>
          <cell r="F272">
            <v>0.12</v>
          </cell>
        </row>
        <row r="273">
          <cell r="A273" t="str">
            <v>Аспираторы для малышей</v>
          </cell>
          <cell r="B273">
            <v>7.0000000000000007E-2</v>
          </cell>
          <cell r="C273">
            <v>0.11</v>
          </cell>
          <cell r="D273">
            <v>7.0000000000000007E-2</v>
          </cell>
          <cell r="E273">
            <v>0.11</v>
          </cell>
          <cell r="F273">
            <v>0.12</v>
          </cell>
        </row>
        <row r="274">
          <cell r="A274" t="str">
            <v>Горшки и детские сиденья</v>
          </cell>
          <cell r="B274">
            <v>7.0000000000000007E-2</v>
          </cell>
          <cell r="C274">
            <v>0.11</v>
          </cell>
          <cell r="D274">
            <v>7.0000000000000007E-2</v>
          </cell>
          <cell r="E274">
            <v>0.11</v>
          </cell>
          <cell r="F274">
            <v>0.12</v>
          </cell>
        </row>
        <row r="275">
          <cell r="A275" t="str">
            <v>Соски для бутылочек</v>
          </cell>
          <cell r="B275">
            <v>7.0000000000000007E-2</v>
          </cell>
          <cell r="C275">
            <v>0.11</v>
          </cell>
          <cell r="D275">
            <v>7.0000000000000007E-2</v>
          </cell>
          <cell r="E275">
            <v>0.11</v>
          </cell>
          <cell r="F275">
            <v>0.12</v>
          </cell>
        </row>
        <row r="276">
          <cell r="A276" t="str">
            <v>Пустышки и аксессуары</v>
          </cell>
          <cell r="B276">
            <v>7.0000000000000007E-2</v>
          </cell>
          <cell r="C276">
            <v>0.11</v>
          </cell>
          <cell r="D276">
            <v>7.0000000000000007E-2</v>
          </cell>
          <cell r="E276">
            <v>0.11</v>
          </cell>
          <cell r="F276">
            <v>0.12</v>
          </cell>
        </row>
        <row r="277">
          <cell r="A277" t="str">
            <v>Пеленальные матрасы</v>
          </cell>
          <cell r="B277">
            <v>7.0000000000000007E-2</v>
          </cell>
          <cell r="C277">
            <v>0.11</v>
          </cell>
          <cell r="D277">
            <v>7.0000000000000007E-2</v>
          </cell>
          <cell r="E277">
            <v>0.11</v>
          </cell>
          <cell r="F277">
            <v>0.12</v>
          </cell>
        </row>
        <row r="278">
          <cell r="A278" t="str">
            <v>Пеленальные столики</v>
          </cell>
          <cell r="B278">
            <v>7.0000000000000007E-2</v>
          </cell>
          <cell r="C278">
            <v>0.11</v>
          </cell>
          <cell r="D278">
            <v>7.0000000000000007E-2</v>
          </cell>
          <cell r="E278">
            <v>0.11</v>
          </cell>
          <cell r="F278">
            <v>0.12</v>
          </cell>
        </row>
        <row r="279">
          <cell r="A279" t="str">
            <v>Пеленальные доски</v>
          </cell>
          <cell r="B279">
            <v>7.0000000000000007E-2</v>
          </cell>
          <cell r="C279">
            <v>0.11</v>
          </cell>
          <cell r="D279">
            <v>7.0000000000000007E-2</v>
          </cell>
          <cell r="E279">
            <v>0.11</v>
          </cell>
          <cell r="F279">
            <v>0.12</v>
          </cell>
        </row>
        <row r="280">
          <cell r="A280" t="str">
            <v>Подгузники</v>
          </cell>
          <cell r="B280">
            <v>7.0000000000000007E-2</v>
          </cell>
          <cell r="C280">
            <v>0.11</v>
          </cell>
          <cell r="D280">
            <v>7.0000000000000007E-2</v>
          </cell>
          <cell r="E280">
            <v>0.11</v>
          </cell>
          <cell r="F280">
            <v>0.12</v>
          </cell>
        </row>
        <row r="281">
          <cell r="A281" t="str">
            <v>Присыпки и кремы под подгузник</v>
          </cell>
          <cell r="B281">
            <v>7.0000000000000007E-2</v>
          </cell>
          <cell r="C281">
            <v>0.11</v>
          </cell>
          <cell r="D281">
            <v>7.0000000000000007E-2</v>
          </cell>
          <cell r="E281">
            <v>0.11</v>
          </cell>
          <cell r="F281">
            <v>0.12</v>
          </cell>
        </row>
        <row r="282">
          <cell r="A282" t="str">
            <v>Круги и козырьки для купания</v>
          </cell>
          <cell r="B282">
            <v>7.0000000000000007E-2</v>
          </cell>
          <cell r="C282">
            <v>0.11</v>
          </cell>
          <cell r="D282">
            <v>7.0000000000000007E-2</v>
          </cell>
          <cell r="E282">
            <v>0.11</v>
          </cell>
          <cell r="F282">
            <v>0.12</v>
          </cell>
        </row>
        <row r="283">
          <cell r="A283" t="str">
            <v>Детские автокресла</v>
          </cell>
          <cell r="B283">
            <v>7.0000000000000007E-2</v>
          </cell>
          <cell r="C283">
            <v>0.11</v>
          </cell>
          <cell r="D283">
            <v>7.0000000000000007E-2</v>
          </cell>
          <cell r="E283">
            <v>0.11</v>
          </cell>
          <cell r="F283">
            <v>0.12</v>
          </cell>
        </row>
        <row r="284">
          <cell r="A284" t="str">
            <v>Детские электромобили</v>
          </cell>
          <cell r="B284">
            <v>7.0000000000000007E-2</v>
          </cell>
          <cell r="C284">
            <v>0.11</v>
          </cell>
          <cell r="D284">
            <v>7.0000000000000007E-2</v>
          </cell>
          <cell r="E284">
            <v>0.11</v>
          </cell>
          <cell r="F284">
            <v>0.12</v>
          </cell>
        </row>
        <row r="285">
          <cell r="A285" t="str">
            <v>Каталки</v>
          </cell>
          <cell r="B285">
            <v>7.0000000000000007E-2</v>
          </cell>
          <cell r="C285">
            <v>0.11</v>
          </cell>
          <cell r="D285">
            <v>7.0000000000000007E-2</v>
          </cell>
          <cell r="E285">
            <v>0.11</v>
          </cell>
          <cell r="F285">
            <v>0.12</v>
          </cell>
        </row>
        <row r="286">
          <cell r="A286" t="str">
            <v>Коляски</v>
          </cell>
          <cell r="B286">
            <v>7.0000000000000007E-2</v>
          </cell>
          <cell r="C286">
            <v>0.11</v>
          </cell>
          <cell r="D286">
            <v>7.0000000000000007E-2</v>
          </cell>
          <cell r="E286">
            <v>0.11</v>
          </cell>
          <cell r="F286">
            <v>0.12</v>
          </cell>
        </row>
        <row r="287">
          <cell r="A287" t="str">
            <v>Люльки-переноски</v>
          </cell>
          <cell r="B287">
            <v>7.0000000000000007E-2</v>
          </cell>
          <cell r="C287">
            <v>0.11</v>
          </cell>
          <cell r="D287">
            <v>7.0000000000000007E-2</v>
          </cell>
          <cell r="E287">
            <v>0.11</v>
          </cell>
          <cell r="F287">
            <v>0.12</v>
          </cell>
        </row>
        <row r="288">
          <cell r="A288" t="str">
            <v>Аксессуары для колясок и автокресел</v>
          </cell>
          <cell r="B288">
            <v>7.0000000000000007E-2</v>
          </cell>
          <cell r="C288">
            <v>0.11</v>
          </cell>
          <cell r="D288">
            <v>7.0000000000000007E-2</v>
          </cell>
          <cell r="E288">
            <v>0.11</v>
          </cell>
          <cell r="F288">
            <v>0.12</v>
          </cell>
        </row>
        <row r="289">
          <cell r="A289" t="str">
            <v>Качели для малышей</v>
          </cell>
          <cell r="B289">
            <v>7.0000000000000007E-2</v>
          </cell>
          <cell r="C289">
            <v>0.11</v>
          </cell>
          <cell r="D289">
            <v>7.0000000000000007E-2</v>
          </cell>
          <cell r="E289">
            <v>0.11</v>
          </cell>
          <cell r="F289">
            <v>0.12</v>
          </cell>
        </row>
        <row r="290">
          <cell r="A290" t="str">
            <v>Шезлонги для малышей</v>
          </cell>
          <cell r="B290">
            <v>7.0000000000000007E-2</v>
          </cell>
          <cell r="C290">
            <v>0.11</v>
          </cell>
          <cell r="D290">
            <v>7.0000000000000007E-2</v>
          </cell>
          <cell r="E290">
            <v>0.11</v>
          </cell>
          <cell r="F290">
            <v>0.12</v>
          </cell>
        </row>
        <row r="291">
          <cell r="A291" t="str">
            <v>Эргорюкзаки и кенгуру для малышей</v>
          </cell>
          <cell r="B291">
            <v>7.0000000000000007E-2</v>
          </cell>
          <cell r="C291">
            <v>0.11</v>
          </cell>
          <cell r="D291">
            <v>7.0000000000000007E-2</v>
          </cell>
          <cell r="E291">
            <v>0.11</v>
          </cell>
          <cell r="F291">
            <v>0.12</v>
          </cell>
        </row>
        <row r="292">
          <cell r="A292" t="str">
            <v>Надувные комплексы и батуты</v>
          </cell>
          <cell r="B292">
            <v>0.11</v>
          </cell>
          <cell r="C292">
            <v>0.15</v>
          </cell>
          <cell r="D292">
            <v>0.11</v>
          </cell>
          <cell r="E292">
            <v>0.15</v>
          </cell>
          <cell r="F292">
            <v>0.16</v>
          </cell>
        </row>
        <row r="293">
          <cell r="A293" t="str">
            <v>Игровые комплексы</v>
          </cell>
          <cell r="B293">
            <v>0.11</v>
          </cell>
          <cell r="C293">
            <v>0.15</v>
          </cell>
          <cell r="D293">
            <v>0.11</v>
          </cell>
          <cell r="E293">
            <v>0.15</v>
          </cell>
          <cell r="F293">
            <v>0.16</v>
          </cell>
        </row>
        <row r="294">
          <cell r="A294" t="str">
            <v>Детские игровые палатки</v>
          </cell>
          <cell r="B294">
            <v>0.11</v>
          </cell>
          <cell r="C294">
            <v>0.15</v>
          </cell>
          <cell r="D294">
            <v>0.11</v>
          </cell>
          <cell r="E294">
            <v>0.15</v>
          </cell>
          <cell r="F294">
            <v>0.16</v>
          </cell>
        </row>
        <row r="295">
          <cell r="A295" t="str">
            <v>Детские песочницы</v>
          </cell>
          <cell r="B295">
            <v>0.11</v>
          </cell>
          <cell r="C295">
            <v>0.15</v>
          </cell>
          <cell r="D295">
            <v>0.11</v>
          </cell>
          <cell r="E295">
            <v>0.15</v>
          </cell>
          <cell r="F295">
            <v>0.16</v>
          </cell>
        </row>
        <row r="296">
          <cell r="A296" t="str">
            <v>Детские игровые домики</v>
          </cell>
          <cell r="B296">
            <v>0.11</v>
          </cell>
          <cell r="C296">
            <v>0.15</v>
          </cell>
          <cell r="D296">
            <v>0.11</v>
          </cell>
          <cell r="E296">
            <v>0.15</v>
          </cell>
          <cell r="F296">
            <v>0.16</v>
          </cell>
        </row>
        <row r="297">
          <cell r="A297" t="str">
            <v>Детские игровые коврики</v>
          </cell>
          <cell r="B297">
            <v>0.11</v>
          </cell>
          <cell r="C297">
            <v>0.15</v>
          </cell>
          <cell r="D297">
            <v>0.11</v>
          </cell>
          <cell r="E297">
            <v>0.15</v>
          </cell>
          <cell r="F297">
            <v>0.16</v>
          </cell>
        </row>
        <row r="298">
          <cell r="A298" t="str">
            <v>Одежда для новорожденных</v>
          </cell>
          <cell r="B298">
            <v>0.11</v>
          </cell>
          <cell r="C298">
            <v>0.13</v>
          </cell>
          <cell r="D298">
            <v>0.11</v>
          </cell>
          <cell r="E298">
            <v>0.13</v>
          </cell>
          <cell r="F298">
            <v>0.14000000000000001</v>
          </cell>
        </row>
        <row r="299">
          <cell r="A299" t="str">
            <v>Головные уборы для малышей</v>
          </cell>
          <cell r="B299">
            <v>0.11</v>
          </cell>
          <cell r="C299">
            <v>0.13</v>
          </cell>
          <cell r="D299">
            <v>0.11</v>
          </cell>
          <cell r="E299">
            <v>0.13</v>
          </cell>
          <cell r="F299">
            <v>0.14000000000000001</v>
          </cell>
        </row>
        <row r="300">
          <cell r="A300" t="str">
            <v>Платья для малышей</v>
          </cell>
          <cell r="B300">
            <v>0.11</v>
          </cell>
          <cell r="C300">
            <v>0.13</v>
          </cell>
          <cell r="D300">
            <v>0.11</v>
          </cell>
          <cell r="E300">
            <v>0.13</v>
          </cell>
          <cell r="F300">
            <v>0.14000000000000001</v>
          </cell>
        </row>
        <row r="301">
          <cell r="A301" t="str">
            <v>Игрушки</v>
          </cell>
          <cell r="B301">
            <v>0.1</v>
          </cell>
          <cell r="C301">
            <v>0.13</v>
          </cell>
          <cell r="D301">
            <v>0.1</v>
          </cell>
          <cell r="E301">
            <v>0.13</v>
          </cell>
          <cell r="F301">
            <v>0.14000000000000001</v>
          </cell>
        </row>
        <row r="302">
          <cell r="A302" t="str">
            <v>Надувные игрушки</v>
          </cell>
          <cell r="B302">
            <v>0.1</v>
          </cell>
          <cell r="C302">
            <v>0.13</v>
          </cell>
          <cell r="D302">
            <v>0.1</v>
          </cell>
          <cell r="E302">
            <v>0.13</v>
          </cell>
          <cell r="F302">
            <v>0.14000000000000001</v>
          </cell>
        </row>
        <row r="303">
          <cell r="A303" t="str">
            <v>Аксессуары для кукол</v>
          </cell>
          <cell r="B303">
            <v>0.1</v>
          </cell>
          <cell r="C303">
            <v>0.13</v>
          </cell>
          <cell r="D303">
            <v>0.1</v>
          </cell>
          <cell r="E303">
            <v>0.13</v>
          </cell>
          <cell r="F303">
            <v>0.14000000000000001</v>
          </cell>
        </row>
        <row r="304">
          <cell r="A304" t="str">
            <v>Фигурки персонажей</v>
          </cell>
          <cell r="B304">
            <v>0.1</v>
          </cell>
          <cell r="C304">
            <v>0.13</v>
          </cell>
          <cell r="D304">
            <v>0.1</v>
          </cell>
          <cell r="E304">
            <v>0.13</v>
          </cell>
          <cell r="F304">
            <v>0.14000000000000001</v>
          </cell>
        </row>
        <row r="305">
          <cell r="A305" t="str">
            <v>Детское питание</v>
          </cell>
          <cell r="B305">
            <v>7.0000000000000007E-2</v>
          </cell>
          <cell r="C305">
            <v>0.11</v>
          </cell>
          <cell r="D305">
            <v>7.0000000000000007E-2</v>
          </cell>
          <cell r="E305">
            <v>0.11</v>
          </cell>
          <cell r="F305">
            <v>0.12</v>
          </cell>
        </row>
        <row r="306">
          <cell r="A306" t="str">
            <v>Школьные рюкзаки</v>
          </cell>
          <cell r="B306">
            <v>7.0000000000000007E-2</v>
          </cell>
          <cell r="C306">
            <v>0.11</v>
          </cell>
          <cell r="D306">
            <v>7.0000000000000007E-2</v>
          </cell>
          <cell r="E306">
            <v>0.11</v>
          </cell>
          <cell r="F306">
            <v>0.12</v>
          </cell>
        </row>
        <row r="307">
          <cell r="A307" t="str">
            <v>Карандаши чернографитные</v>
          </cell>
          <cell r="B307">
            <v>0.1</v>
          </cell>
          <cell r="C307">
            <v>0.11</v>
          </cell>
          <cell r="D307">
            <v>0.1</v>
          </cell>
          <cell r="E307">
            <v>0.11</v>
          </cell>
          <cell r="F307">
            <v>0.12</v>
          </cell>
        </row>
        <row r="308">
          <cell r="A308" t="str">
            <v>Спорт, туризм</v>
          </cell>
        </row>
        <row r="309">
          <cell r="A309" t="str">
            <v>Велосипеды</v>
          </cell>
          <cell r="B309">
            <v>7.0000000000000007E-2</v>
          </cell>
          <cell r="C309">
            <v>0.12</v>
          </cell>
          <cell r="D309">
            <v>7.0000000000000007E-2</v>
          </cell>
          <cell r="E309">
            <v>0.12</v>
          </cell>
          <cell r="F309">
            <v>0.13</v>
          </cell>
        </row>
        <row r="310">
          <cell r="A310" t="str">
            <v>Электровелосипеды</v>
          </cell>
          <cell r="B310">
            <v>7.0000000000000007E-2</v>
          </cell>
          <cell r="C310">
            <v>0.12</v>
          </cell>
          <cell r="D310">
            <v>7.0000000000000007E-2</v>
          </cell>
          <cell r="E310">
            <v>0.12</v>
          </cell>
          <cell r="F310">
            <v>0.13</v>
          </cell>
        </row>
        <row r="311">
          <cell r="A311" t="str">
            <v>Велостанки</v>
          </cell>
          <cell r="B311">
            <v>7.0000000000000007E-2</v>
          </cell>
          <cell r="C311">
            <v>0.12</v>
          </cell>
          <cell r="D311">
            <v>7.0000000000000007E-2</v>
          </cell>
          <cell r="E311">
            <v>0.12</v>
          </cell>
          <cell r="F311">
            <v>0.13</v>
          </cell>
        </row>
        <row r="312">
          <cell r="A312" t="str">
            <v>Фонари для велосипедов</v>
          </cell>
          <cell r="B312">
            <v>7.0000000000000007E-2</v>
          </cell>
          <cell r="C312">
            <v>0.12</v>
          </cell>
          <cell r="D312">
            <v>7.0000000000000007E-2</v>
          </cell>
          <cell r="E312">
            <v>0.12</v>
          </cell>
          <cell r="F312">
            <v>0.13</v>
          </cell>
        </row>
        <row r="313">
          <cell r="A313" t="str">
            <v>Колеса для велосипедов</v>
          </cell>
          <cell r="B313">
            <v>7.0000000000000007E-2</v>
          </cell>
          <cell r="C313">
            <v>0.11</v>
          </cell>
          <cell r="D313">
            <v>7.0000000000000007E-2</v>
          </cell>
          <cell r="E313">
            <v>0.11</v>
          </cell>
          <cell r="F313">
            <v>0.12</v>
          </cell>
        </row>
        <row r="314">
          <cell r="A314" t="str">
            <v>Комплекты колес для велосипедов</v>
          </cell>
          <cell r="B314">
            <v>7.0000000000000007E-2</v>
          </cell>
          <cell r="C314">
            <v>0.11</v>
          </cell>
          <cell r="D314">
            <v>7.0000000000000007E-2</v>
          </cell>
          <cell r="E314">
            <v>0.11</v>
          </cell>
          <cell r="F314">
            <v>0.12</v>
          </cell>
        </row>
        <row r="315">
          <cell r="A315" t="str">
            <v>Гироскутеры</v>
          </cell>
          <cell r="B315">
            <v>7.0000000000000007E-2</v>
          </cell>
          <cell r="C315">
            <v>0.12</v>
          </cell>
          <cell r="D315">
            <v>7.0000000000000007E-2</v>
          </cell>
          <cell r="E315">
            <v>0.12</v>
          </cell>
          <cell r="F315">
            <v>0.13</v>
          </cell>
        </row>
        <row r="316">
          <cell r="A316" t="str">
            <v>Самокаты</v>
          </cell>
          <cell r="B316">
            <v>7.0000000000000007E-2</v>
          </cell>
          <cell r="C316">
            <v>0.12</v>
          </cell>
          <cell r="D316">
            <v>7.0000000000000007E-2</v>
          </cell>
          <cell r="E316">
            <v>0.12</v>
          </cell>
          <cell r="F316">
            <v>0.13</v>
          </cell>
        </row>
        <row r="317">
          <cell r="A317" t="str">
            <v>Роликовые коньки</v>
          </cell>
          <cell r="B317">
            <v>7.0000000000000007E-2</v>
          </cell>
          <cell r="C317">
            <v>0.12</v>
          </cell>
          <cell r="D317">
            <v>7.0000000000000007E-2</v>
          </cell>
          <cell r="E317">
            <v>0.12</v>
          </cell>
          <cell r="F317">
            <v>0.13</v>
          </cell>
        </row>
        <row r="318">
          <cell r="A318" t="str">
            <v>Лонгборды</v>
          </cell>
          <cell r="B318">
            <v>7.0000000000000007E-2</v>
          </cell>
          <cell r="C318">
            <v>0.12</v>
          </cell>
          <cell r="D318">
            <v>7.0000000000000007E-2</v>
          </cell>
          <cell r="E318">
            <v>0.12</v>
          </cell>
          <cell r="F318">
            <v>0.13</v>
          </cell>
        </row>
        <row r="319">
          <cell r="A319" t="str">
            <v>Скейтборды</v>
          </cell>
          <cell r="B319">
            <v>7.0000000000000007E-2</v>
          </cell>
          <cell r="C319">
            <v>0.12</v>
          </cell>
          <cell r="D319">
            <v>7.0000000000000007E-2</v>
          </cell>
          <cell r="E319">
            <v>0.12</v>
          </cell>
          <cell r="F319">
            <v>0.13</v>
          </cell>
        </row>
        <row r="320">
          <cell r="A320" t="str">
            <v>Моноколеса</v>
          </cell>
          <cell r="B320">
            <v>7.0000000000000007E-2</v>
          </cell>
          <cell r="C320">
            <v>0.12</v>
          </cell>
          <cell r="D320">
            <v>7.0000000000000007E-2</v>
          </cell>
          <cell r="E320">
            <v>0.12</v>
          </cell>
          <cell r="F320">
            <v>0.13</v>
          </cell>
        </row>
        <row r="321">
          <cell r="A321" t="str">
            <v>Турники</v>
          </cell>
          <cell r="B321">
            <v>0.11</v>
          </cell>
          <cell r="C321">
            <v>0.13</v>
          </cell>
          <cell r="D321">
            <v>0.11</v>
          </cell>
          <cell r="E321">
            <v>0.13</v>
          </cell>
          <cell r="F321">
            <v>0.14000000000000001</v>
          </cell>
        </row>
        <row r="322">
          <cell r="A322" t="str">
            <v>Шведские стенки</v>
          </cell>
          <cell r="B322">
            <v>0.11</v>
          </cell>
          <cell r="C322">
            <v>0.13</v>
          </cell>
          <cell r="D322">
            <v>0.11</v>
          </cell>
          <cell r="E322">
            <v>0.13</v>
          </cell>
          <cell r="F322">
            <v>0.14000000000000001</v>
          </cell>
        </row>
        <row r="323">
          <cell r="A323" t="str">
            <v>Эллиптические тренажеры</v>
          </cell>
          <cell r="B323">
            <v>0.11</v>
          </cell>
          <cell r="C323">
            <v>0.13</v>
          </cell>
          <cell r="D323">
            <v>0.11</v>
          </cell>
          <cell r="E323">
            <v>0.13</v>
          </cell>
          <cell r="F323">
            <v>0.14000000000000001</v>
          </cell>
        </row>
        <row r="324">
          <cell r="A324" t="str">
            <v>Велотренажеры</v>
          </cell>
          <cell r="B324">
            <v>0.11</v>
          </cell>
          <cell r="C324">
            <v>0.13</v>
          </cell>
          <cell r="D324">
            <v>0.11</v>
          </cell>
          <cell r="E324">
            <v>0.13</v>
          </cell>
          <cell r="F324">
            <v>0.14000000000000001</v>
          </cell>
        </row>
        <row r="325">
          <cell r="A325" t="str">
            <v>Беговые дорожки</v>
          </cell>
          <cell r="B325">
            <v>0.11</v>
          </cell>
          <cell r="C325">
            <v>0.13</v>
          </cell>
          <cell r="D325">
            <v>0.11</v>
          </cell>
          <cell r="E325">
            <v>0.13</v>
          </cell>
          <cell r="F325">
            <v>0.14000000000000001</v>
          </cell>
        </row>
        <row r="326">
          <cell r="A326" t="str">
            <v>Скамьи</v>
          </cell>
          <cell r="B326">
            <v>0.11</v>
          </cell>
          <cell r="C326">
            <v>0.13</v>
          </cell>
          <cell r="D326">
            <v>0.11</v>
          </cell>
          <cell r="E326">
            <v>0.13</v>
          </cell>
          <cell r="F326">
            <v>0.14000000000000001</v>
          </cell>
        </row>
        <row r="327">
          <cell r="A327" t="str">
            <v>Стойки для фитнеса</v>
          </cell>
          <cell r="B327">
            <v>0.11</v>
          </cell>
          <cell r="C327">
            <v>0.13</v>
          </cell>
          <cell r="D327">
            <v>0.11</v>
          </cell>
          <cell r="E327">
            <v>0.13</v>
          </cell>
          <cell r="F327">
            <v>0.14000000000000001</v>
          </cell>
        </row>
        <row r="328">
          <cell r="A328" t="str">
            <v>Гребные тренажеры</v>
          </cell>
          <cell r="B328">
            <v>0.11</v>
          </cell>
          <cell r="C328">
            <v>0.13</v>
          </cell>
          <cell r="D328">
            <v>0.11</v>
          </cell>
          <cell r="E328">
            <v>0.13</v>
          </cell>
          <cell r="F328">
            <v>0.14000000000000001</v>
          </cell>
        </row>
        <row r="329">
          <cell r="A329" t="str">
            <v>Каркасные батуты</v>
          </cell>
          <cell r="B329">
            <v>0.11</v>
          </cell>
          <cell r="C329">
            <v>0.13</v>
          </cell>
          <cell r="D329">
            <v>0.11</v>
          </cell>
          <cell r="E329">
            <v>0.13</v>
          </cell>
          <cell r="F329">
            <v>0.14000000000000001</v>
          </cell>
        </row>
        <row r="330">
          <cell r="A330" t="str">
            <v>Гантели</v>
          </cell>
          <cell r="B330">
            <v>0.11</v>
          </cell>
          <cell r="C330">
            <v>0.13</v>
          </cell>
          <cell r="D330">
            <v>0.11</v>
          </cell>
          <cell r="E330">
            <v>0.13</v>
          </cell>
          <cell r="F330">
            <v>0.14000000000000001</v>
          </cell>
        </row>
        <row r="331">
          <cell r="A331" t="str">
            <v>Степперы</v>
          </cell>
          <cell r="B331">
            <v>0.11</v>
          </cell>
          <cell r="C331">
            <v>0.13</v>
          </cell>
          <cell r="D331">
            <v>0.11</v>
          </cell>
          <cell r="E331">
            <v>0.13</v>
          </cell>
          <cell r="F331">
            <v>0.14000000000000001</v>
          </cell>
        </row>
        <row r="332">
          <cell r="A332" t="str">
            <v>Наборы гантелей</v>
          </cell>
          <cell r="B332">
            <v>0.11</v>
          </cell>
          <cell r="C332">
            <v>0.13</v>
          </cell>
          <cell r="D332">
            <v>0.11</v>
          </cell>
          <cell r="E332">
            <v>0.13</v>
          </cell>
          <cell r="F332">
            <v>0.14000000000000001</v>
          </cell>
        </row>
        <row r="333">
          <cell r="A333" t="str">
            <v>Штанги</v>
          </cell>
          <cell r="B333">
            <v>0.11</v>
          </cell>
          <cell r="C333">
            <v>0.13</v>
          </cell>
          <cell r="D333">
            <v>0.11</v>
          </cell>
          <cell r="E333">
            <v>0.13</v>
          </cell>
          <cell r="F333">
            <v>0.14000000000000001</v>
          </cell>
        </row>
        <row r="334">
          <cell r="A334" t="str">
            <v>Диски для штанг</v>
          </cell>
          <cell r="B334">
            <v>0.11</v>
          </cell>
          <cell r="C334">
            <v>0.13</v>
          </cell>
          <cell r="D334">
            <v>0.11</v>
          </cell>
          <cell r="E334">
            <v>0.13</v>
          </cell>
          <cell r="F334">
            <v>0.14000000000000001</v>
          </cell>
        </row>
        <row r="335">
          <cell r="A335" t="str">
            <v>Гири</v>
          </cell>
          <cell r="B335">
            <v>0.11</v>
          </cell>
          <cell r="C335">
            <v>0.13</v>
          </cell>
          <cell r="D335">
            <v>0.11</v>
          </cell>
          <cell r="E335">
            <v>0.13</v>
          </cell>
          <cell r="F335">
            <v>0.14000000000000001</v>
          </cell>
        </row>
        <row r="336">
          <cell r="A336" t="str">
            <v>Утяжелители</v>
          </cell>
          <cell r="B336">
            <v>0.11</v>
          </cell>
          <cell r="C336">
            <v>0.13</v>
          </cell>
          <cell r="D336">
            <v>0.11</v>
          </cell>
          <cell r="E336">
            <v>0.13</v>
          </cell>
          <cell r="F336">
            <v>0.14000000000000001</v>
          </cell>
        </row>
        <row r="337">
          <cell r="A337" t="str">
            <v>Гиперэкстензии</v>
          </cell>
          <cell r="B337">
            <v>0.11</v>
          </cell>
          <cell r="C337">
            <v>0.13</v>
          </cell>
          <cell r="D337">
            <v>0.11</v>
          </cell>
          <cell r="E337">
            <v>0.13</v>
          </cell>
          <cell r="F337">
            <v>0.14000000000000001</v>
          </cell>
        </row>
        <row r="338">
          <cell r="A338" t="str">
            <v>Массажные ролики</v>
          </cell>
          <cell r="B338">
            <v>0.08</v>
          </cell>
          <cell r="C338">
            <v>0.11</v>
          </cell>
          <cell r="D338">
            <v>0.08</v>
          </cell>
          <cell r="E338">
            <v>0.11</v>
          </cell>
          <cell r="F338">
            <v>0.12</v>
          </cell>
        </row>
        <row r="339">
          <cell r="A339" t="str">
            <v>Упоры для отжиманий</v>
          </cell>
          <cell r="B339">
            <v>0.11</v>
          </cell>
          <cell r="C339">
            <v>0.13</v>
          </cell>
          <cell r="D339">
            <v>0.11</v>
          </cell>
          <cell r="E339">
            <v>0.13</v>
          </cell>
          <cell r="F339">
            <v>0.14000000000000001</v>
          </cell>
        </row>
        <row r="340">
          <cell r="A340" t="str">
            <v>Обручи для фитнеса</v>
          </cell>
          <cell r="B340">
            <v>0.11</v>
          </cell>
          <cell r="C340">
            <v>0.13</v>
          </cell>
          <cell r="D340">
            <v>0.11</v>
          </cell>
          <cell r="E340">
            <v>0.13</v>
          </cell>
          <cell r="F340">
            <v>0.14000000000000001</v>
          </cell>
        </row>
        <row r="341">
          <cell r="A341" t="str">
            <v>Скакалки для фитнеса</v>
          </cell>
          <cell r="B341">
            <v>0.11</v>
          </cell>
          <cell r="C341">
            <v>0.13</v>
          </cell>
          <cell r="D341">
            <v>0.11</v>
          </cell>
          <cell r="E341">
            <v>0.13</v>
          </cell>
          <cell r="F341">
            <v>0.14000000000000001</v>
          </cell>
        </row>
        <row r="342">
          <cell r="A342" t="str">
            <v>Ролики для пресса</v>
          </cell>
          <cell r="B342">
            <v>0.11</v>
          </cell>
          <cell r="C342">
            <v>0.13</v>
          </cell>
          <cell r="D342">
            <v>0.11</v>
          </cell>
          <cell r="E342">
            <v>0.13</v>
          </cell>
          <cell r="F342">
            <v>0.14000000000000001</v>
          </cell>
        </row>
        <row r="343">
          <cell r="A343" t="str">
            <v>Аксессуары для батутов</v>
          </cell>
          <cell r="B343">
            <v>0.11</v>
          </cell>
          <cell r="C343">
            <v>0.13</v>
          </cell>
          <cell r="D343">
            <v>0.11</v>
          </cell>
          <cell r="E343">
            <v>0.13</v>
          </cell>
          <cell r="F343">
            <v>0.14000000000000001</v>
          </cell>
        </row>
        <row r="344">
          <cell r="A344" t="str">
            <v>Инверсионные столы</v>
          </cell>
          <cell r="B344">
            <v>0.11</v>
          </cell>
          <cell r="C344">
            <v>0.13</v>
          </cell>
          <cell r="D344">
            <v>0.11</v>
          </cell>
          <cell r="E344">
            <v>0.13</v>
          </cell>
          <cell r="F344">
            <v>0.14000000000000001</v>
          </cell>
        </row>
        <row r="345">
          <cell r="A345" t="str">
            <v>Гравитационные ботинки</v>
          </cell>
          <cell r="B345">
            <v>0.11</v>
          </cell>
          <cell r="C345">
            <v>0.13</v>
          </cell>
          <cell r="D345">
            <v>0.11</v>
          </cell>
          <cell r="E345">
            <v>0.13</v>
          </cell>
          <cell r="F345">
            <v>0.14000000000000001</v>
          </cell>
        </row>
        <row r="346">
          <cell r="A346" t="str">
            <v>Фитболы</v>
          </cell>
          <cell r="B346">
            <v>0.1</v>
          </cell>
          <cell r="C346">
            <v>0.12</v>
          </cell>
          <cell r="D346">
            <v>0.1</v>
          </cell>
          <cell r="E346">
            <v>0.12</v>
          </cell>
          <cell r="F346">
            <v>0.13</v>
          </cell>
        </row>
        <row r="347">
          <cell r="A347" t="str">
            <v>Балансировочные тренажеры</v>
          </cell>
          <cell r="B347">
            <v>0.11</v>
          </cell>
          <cell r="C347">
            <v>0.13</v>
          </cell>
          <cell r="D347">
            <v>0.11</v>
          </cell>
          <cell r="E347">
            <v>0.13</v>
          </cell>
          <cell r="F347">
            <v>0.14000000000000001</v>
          </cell>
        </row>
        <row r="348">
          <cell r="A348" t="str">
            <v>Эспандеры и кистевые тренажеры</v>
          </cell>
          <cell r="B348">
            <v>0.11</v>
          </cell>
          <cell r="C348">
            <v>0.13</v>
          </cell>
          <cell r="D348">
            <v>0.11</v>
          </cell>
          <cell r="E348">
            <v>0.13</v>
          </cell>
          <cell r="F348">
            <v>0.14000000000000001</v>
          </cell>
        </row>
        <row r="349">
          <cell r="A349" t="str">
            <v>Коврики для занятий йогой и фитнесом</v>
          </cell>
          <cell r="B349">
            <v>0.1</v>
          </cell>
          <cell r="C349">
            <v>0.12</v>
          </cell>
          <cell r="D349">
            <v>0.1</v>
          </cell>
          <cell r="E349">
            <v>0.12</v>
          </cell>
          <cell r="F349">
            <v>0.13</v>
          </cell>
        </row>
        <row r="350">
          <cell r="A350" t="str">
            <v>Спортивное питание</v>
          </cell>
          <cell r="B350">
            <v>0.1</v>
          </cell>
          <cell r="C350">
            <v>0.12</v>
          </cell>
          <cell r="D350">
            <v>0.1</v>
          </cell>
          <cell r="E350">
            <v>0.12</v>
          </cell>
          <cell r="F350">
            <v>0.13</v>
          </cell>
        </row>
        <row r="351">
          <cell r="A351" t="str">
            <v>Протеин</v>
          </cell>
          <cell r="B351">
            <v>0.1</v>
          </cell>
          <cell r="C351">
            <v>0.12</v>
          </cell>
          <cell r="D351">
            <v>0.1</v>
          </cell>
          <cell r="E351">
            <v>0.12</v>
          </cell>
          <cell r="F351">
            <v>0.13</v>
          </cell>
        </row>
        <row r="352">
          <cell r="A352" t="str">
            <v>Гейнеры</v>
          </cell>
          <cell r="B352">
            <v>0.1</v>
          </cell>
          <cell r="C352">
            <v>0.12</v>
          </cell>
          <cell r="D352">
            <v>0.1</v>
          </cell>
          <cell r="E352">
            <v>0.12</v>
          </cell>
          <cell r="F352">
            <v>0.13</v>
          </cell>
        </row>
        <row r="353">
          <cell r="A353" t="str">
            <v>Контейнеры для спортсменов</v>
          </cell>
          <cell r="B353">
            <v>0.1</v>
          </cell>
          <cell r="C353">
            <v>0.12</v>
          </cell>
          <cell r="D353">
            <v>0.1</v>
          </cell>
          <cell r="E353">
            <v>0.12</v>
          </cell>
          <cell r="F353">
            <v>0.13</v>
          </cell>
        </row>
        <row r="354">
          <cell r="A354" t="str">
            <v>Бутылки для спортсменов</v>
          </cell>
          <cell r="B354">
            <v>0.1</v>
          </cell>
          <cell r="C354">
            <v>0.12</v>
          </cell>
          <cell r="D354">
            <v>0.1</v>
          </cell>
          <cell r="E354">
            <v>0.12</v>
          </cell>
          <cell r="F354">
            <v>0.13</v>
          </cell>
        </row>
        <row r="355">
          <cell r="A355" t="str">
            <v>Шейкеры для спортсменов</v>
          </cell>
          <cell r="B355">
            <v>0.1</v>
          </cell>
          <cell r="C355">
            <v>0.12</v>
          </cell>
          <cell r="D355">
            <v>0.1</v>
          </cell>
          <cell r="E355">
            <v>0.12</v>
          </cell>
          <cell r="F355">
            <v>0.13</v>
          </cell>
        </row>
        <row r="356">
          <cell r="A356" t="str">
            <v>Спортивные перчатки</v>
          </cell>
          <cell r="B356">
            <v>0.1</v>
          </cell>
          <cell r="C356">
            <v>0.12</v>
          </cell>
          <cell r="D356">
            <v>0.1</v>
          </cell>
          <cell r="E356">
            <v>0.12</v>
          </cell>
          <cell r="F356">
            <v>0.13</v>
          </cell>
        </row>
        <row r="357">
          <cell r="A357" t="str">
            <v>Тренировочные снаряды для бокса и единоборств</v>
          </cell>
          <cell r="B357">
            <v>0.1</v>
          </cell>
          <cell r="C357">
            <v>0.12</v>
          </cell>
          <cell r="D357">
            <v>0.1</v>
          </cell>
          <cell r="E357">
            <v>0.12</v>
          </cell>
          <cell r="F357">
            <v>0.13</v>
          </cell>
        </row>
        <row r="358">
          <cell r="A358" t="str">
            <v>Боксерские перчатки</v>
          </cell>
          <cell r="B358">
            <v>0.11</v>
          </cell>
          <cell r="C358">
            <v>0.13</v>
          </cell>
          <cell r="D358">
            <v>0.11</v>
          </cell>
          <cell r="E358">
            <v>0.13</v>
          </cell>
          <cell r="F358">
            <v>0.14000000000000001</v>
          </cell>
        </row>
        <row r="359">
          <cell r="A359" t="str">
            <v>Перчатки для единоборств</v>
          </cell>
          <cell r="B359">
            <v>0.11</v>
          </cell>
          <cell r="C359">
            <v>0.13</v>
          </cell>
          <cell r="D359">
            <v>0.11</v>
          </cell>
          <cell r="E359">
            <v>0.13</v>
          </cell>
          <cell r="F359">
            <v>0.14000000000000001</v>
          </cell>
        </row>
        <row r="360">
          <cell r="A360" t="str">
            <v>Щитки</v>
          </cell>
          <cell r="B360">
            <v>0.1</v>
          </cell>
          <cell r="C360">
            <v>0.12</v>
          </cell>
          <cell r="D360">
            <v>0.1</v>
          </cell>
          <cell r="E360">
            <v>0.12</v>
          </cell>
          <cell r="F360">
            <v>0.13</v>
          </cell>
        </row>
        <row r="361">
          <cell r="A361" t="str">
            <v>Налокотники</v>
          </cell>
          <cell r="B361">
            <v>0.1</v>
          </cell>
          <cell r="C361">
            <v>0.12</v>
          </cell>
          <cell r="D361">
            <v>0.1</v>
          </cell>
          <cell r="E361">
            <v>0.12</v>
          </cell>
          <cell r="F361">
            <v>0.13</v>
          </cell>
        </row>
        <row r="362">
          <cell r="A362" t="str">
            <v>Наколенники</v>
          </cell>
          <cell r="B362">
            <v>0.1</v>
          </cell>
          <cell r="C362">
            <v>0.12</v>
          </cell>
          <cell r="D362">
            <v>0.1</v>
          </cell>
          <cell r="E362">
            <v>0.12</v>
          </cell>
          <cell r="F362">
            <v>0.13</v>
          </cell>
        </row>
        <row r="363">
          <cell r="A363" t="str">
            <v>Нагрудники</v>
          </cell>
          <cell r="B363">
            <v>0.1</v>
          </cell>
          <cell r="C363">
            <v>0.12</v>
          </cell>
          <cell r="D363">
            <v>0.1</v>
          </cell>
          <cell r="E363">
            <v>0.12</v>
          </cell>
          <cell r="F363">
            <v>0.13</v>
          </cell>
        </row>
        <row r="364">
          <cell r="A364" t="str">
            <v>Наборы спортивной защиты</v>
          </cell>
          <cell r="B364">
            <v>0.1</v>
          </cell>
          <cell r="C364">
            <v>0.12</v>
          </cell>
          <cell r="D364">
            <v>0.1</v>
          </cell>
          <cell r="E364">
            <v>0.12</v>
          </cell>
          <cell r="F364">
            <v>0.13</v>
          </cell>
        </row>
        <row r="365">
          <cell r="A365" t="str">
            <v>Капы спортивные</v>
          </cell>
          <cell r="B365">
            <v>0.1</v>
          </cell>
          <cell r="C365">
            <v>0.12</v>
          </cell>
          <cell r="D365">
            <v>0.1</v>
          </cell>
          <cell r="E365">
            <v>0.12</v>
          </cell>
          <cell r="F365">
            <v>0.13</v>
          </cell>
        </row>
        <row r="366">
          <cell r="A366" t="str">
            <v>Спортивная форма</v>
          </cell>
          <cell r="B366">
            <v>0.11</v>
          </cell>
          <cell r="C366">
            <v>0.13</v>
          </cell>
          <cell r="D366">
            <v>0.11</v>
          </cell>
          <cell r="E366">
            <v>0.13</v>
          </cell>
          <cell r="F366">
            <v>0.14000000000000001</v>
          </cell>
        </row>
        <row r="367">
          <cell r="A367" t="str">
            <v>Столы для настольного тенниса</v>
          </cell>
          <cell r="B367">
            <v>0.11</v>
          </cell>
          <cell r="C367">
            <v>0.13</v>
          </cell>
          <cell r="D367">
            <v>0.11</v>
          </cell>
          <cell r="E367">
            <v>0.13</v>
          </cell>
          <cell r="F367">
            <v>0.14000000000000001</v>
          </cell>
        </row>
        <row r="368">
          <cell r="A368" t="str">
            <v>Аксессуары для настольного тенниса</v>
          </cell>
          <cell r="B368">
            <v>7.0000000000000007E-2</v>
          </cell>
          <cell r="C368">
            <v>0.11</v>
          </cell>
          <cell r="D368">
            <v>7.0000000000000007E-2</v>
          </cell>
          <cell r="E368">
            <v>0.11</v>
          </cell>
          <cell r="F368">
            <v>0.13</v>
          </cell>
        </row>
        <row r="369">
          <cell r="A369" t="str">
            <v>Игровые столы</v>
          </cell>
          <cell r="B369">
            <v>0.1</v>
          </cell>
          <cell r="C369">
            <v>0.12</v>
          </cell>
          <cell r="D369">
            <v>0.1</v>
          </cell>
          <cell r="E369">
            <v>0.12</v>
          </cell>
          <cell r="F369">
            <v>0.13</v>
          </cell>
        </row>
        <row r="370">
          <cell r="A370" t="str">
            <v>Кии бильярдные</v>
          </cell>
          <cell r="B370">
            <v>0.1</v>
          </cell>
          <cell r="C370">
            <v>0.12</v>
          </cell>
          <cell r="D370">
            <v>0.1</v>
          </cell>
          <cell r="E370">
            <v>0.12</v>
          </cell>
          <cell r="F370">
            <v>0.13</v>
          </cell>
        </row>
        <row r="371">
          <cell r="A371" t="str">
            <v>Спортивные мячи</v>
          </cell>
          <cell r="B371">
            <v>0.1</v>
          </cell>
          <cell r="C371">
            <v>0.12</v>
          </cell>
          <cell r="D371">
            <v>0.1</v>
          </cell>
          <cell r="E371">
            <v>0.12</v>
          </cell>
          <cell r="F371">
            <v>0.13</v>
          </cell>
        </row>
        <row r="372">
          <cell r="A372" t="str">
            <v>Кольца для баскетбола</v>
          </cell>
          <cell r="B372">
            <v>0.1</v>
          </cell>
          <cell r="C372">
            <v>0.12</v>
          </cell>
          <cell r="D372">
            <v>0.1</v>
          </cell>
          <cell r="E372">
            <v>0.12</v>
          </cell>
          <cell r="F372">
            <v>0.13</v>
          </cell>
        </row>
        <row r="373">
          <cell r="A373" t="str">
            <v>Стойки для баскетбола</v>
          </cell>
          <cell r="B373">
            <v>0.1</v>
          </cell>
          <cell r="C373">
            <v>0.12</v>
          </cell>
          <cell r="D373">
            <v>0.1</v>
          </cell>
          <cell r="E373">
            <v>0.12</v>
          </cell>
          <cell r="F373">
            <v>0.13</v>
          </cell>
        </row>
        <row r="374">
          <cell r="A374" t="str">
            <v>Ракетки для большого тенниса</v>
          </cell>
          <cell r="B374">
            <v>7.0000000000000007E-2</v>
          </cell>
          <cell r="C374">
            <v>0.11</v>
          </cell>
          <cell r="D374">
            <v>7.0000000000000007E-2</v>
          </cell>
          <cell r="E374">
            <v>0.11</v>
          </cell>
          <cell r="F374">
            <v>0.12</v>
          </cell>
        </row>
        <row r="375">
          <cell r="A375" t="str">
            <v>Струны для теннисных ракеток</v>
          </cell>
          <cell r="B375">
            <v>7.0000000000000007E-2</v>
          </cell>
          <cell r="C375">
            <v>0.11</v>
          </cell>
          <cell r="D375">
            <v>7.0000000000000007E-2</v>
          </cell>
          <cell r="E375">
            <v>0.11</v>
          </cell>
          <cell r="F375">
            <v>0.12</v>
          </cell>
        </row>
        <row r="376">
          <cell r="A376" t="str">
            <v>Коньки</v>
          </cell>
          <cell r="B376">
            <v>7.0000000000000007E-2</v>
          </cell>
          <cell r="C376">
            <v>0.11</v>
          </cell>
          <cell r="D376">
            <v>7.0000000000000007E-2</v>
          </cell>
          <cell r="E376">
            <v>0.11</v>
          </cell>
          <cell r="F376">
            <v>0.12</v>
          </cell>
        </row>
        <row r="377">
          <cell r="A377" t="str">
            <v>Санки и снегокаты</v>
          </cell>
          <cell r="B377">
            <v>7.0000000000000007E-2</v>
          </cell>
          <cell r="C377">
            <v>0.11</v>
          </cell>
          <cell r="D377">
            <v>7.0000000000000007E-2</v>
          </cell>
          <cell r="E377">
            <v>0.11</v>
          </cell>
          <cell r="F377">
            <v>0.12</v>
          </cell>
        </row>
        <row r="378">
          <cell r="A378" t="str">
            <v>Лыжи</v>
          </cell>
          <cell r="B378">
            <v>7.0000000000000007E-2</v>
          </cell>
          <cell r="C378">
            <v>0.11</v>
          </cell>
          <cell r="D378">
            <v>7.0000000000000007E-2</v>
          </cell>
          <cell r="E378">
            <v>0.11</v>
          </cell>
          <cell r="F378">
            <v>0.12</v>
          </cell>
        </row>
        <row r="379">
          <cell r="A379" t="str">
            <v>Ботинки для лыж</v>
          </cell>
          <cell r="B379">
            <v>7.0000000000000007E-2</v>
          </cell>
          <cell r="C379">
            <v>0.11</v>
          </cell>
          <cell r="D379">
            <v>7.0000000000000007E-2</v>
          </cell>
          <cell r="E379">
            <v>0.11</v>
          </cell>
          <cell r="F379">
            <v>0.12</v>
          </cell>
        </row>
        <row r="380">
          <cell r="A380" t="str">
            <v>Крепления для лыж</v>
          </cell>
          <cell r="B380">
            <v>7.0000000000000007E-2</v>
          </cell>
          <cell r="C380">
            <v>0.11</v>
          </cell>
          <cell r="D380">
            <v>7.0000000000000007E-2</v>
          </cell>
          <cell r="E380">
            <v>0.11</v>
          </cell>
          <cell r="F380">
            <v>0.12</v>
          </cell>
        </row>
        <row r="381">
          <cell r="A381" t="str">
            <v>Палки для лыж</v>
          </cell>
          <cell r="B381">
            <v>7.0000000000000007E-2</v>
          </cell>
          <cell r="C381">
            <v>0.11</v>
          </cell>
          <cell r="D381">
            <v>7.0000000000000007E-2</v>
          </cell>
          <cell r="E381">
            <v>0.11</v>
          </cell>
          <cell r="F381">
            <v>0.12</v>
          </cell>
        </row>
        <row r="382">
          <cell r="A382" t="str">
            <v>Сноуборды</v>
          </cell>
          <cell r="B382">
            <v>7.0000000000000007E-2</v>
          </cell>
          <cell r="C382">
            <v>0.11</v>
          </cell>
          <cell r="D382">
            <v>7.0000000000000007E-2</v>
          </cell>
          <cell r="E382">
            <v>0.11</v>
          </cell>
          <cell r="F382">
            <v>0.12</v>
          </cell>
        </row>
        <row r="383">
          <cell r="A383" t="str">
            <v>Ботинки для сноубордов</v>
          </cell>
          <cell r="B383">
            <v>7.0000000000000007E-2</v>
          </cell>
          <cell r="C383">
            <v>0.11</v>
          </cell>
          <cell r="D383">
            <v>7.0000000000000007E-2</v>
          </cell>
          <cell r="E383">
            <v>0.11</v>
          </cell>
          <cell r="F383">
            <v>0.12</v>
          </cell>
        </row>
        <row r="384">
          <cell r="A384" t="str">
            <v>Крепления для сноубордов</v>
          </cell>
          <cell r="B384">
            <v>7.0000000000000007E-2</v>
          </cell>
          <cell r="C384">
            <v>0.11</v>
          </cell>
          <cell r="D384">
            <v>7.0000000000000007E-2</v>
          </cell>
          <cell r="E384">
            <v>0.11</v>
          </cell>
          <cell r="F384">
            <v>0.12</v>
          </cell>
        </row>
        <row r="385">
          <cell r="A385" t="str">
            <v>Шлемы спортивные</v>
          </cell>
          <cell r="B385">
            <v>7.0000000000000007E-2</v>
          </cell>
          <cell r="C385">
            <v>0.11</v>
          </cell>
          <cell r="D385">
            <v>7.0000000000000007E-2</v>
          </cell>
          <cell r="E385">
            <v>0.11</v>
          </cell>
          <cell r="F385">
            <v>0.12</v>
          </cell>
        </row>
        <row r="386">
          <cell r="A386" t="str">
            <v>Маски горнолыжные</v>
          </cell>
          <cell r="B386">
            <v>7.0000000000000007E-2</v>
          </cell>
          <cell r="C386">
            <v>0.11</v>
          </cell>
          <cell r="D386">
            <v>7.0000000000000007E-2</v>
          </cell>
          <cell r="E386">
            <v>0.11</v>
          </cell>
          <cell r="F386">
            <v>0.12</v>
          </cell>
        </row>
        <row r="387">
          <cell r="A387" t="str">
            <v>Тюбинги</v>
          </cell>
          <cell r="B387">
            <v>7.0000000000000007E-2</v>
          </cell>
          <cell r="C387">
            <v>0.11</v>
          </cell>
          <cell r="D387">
            <v>7.0000000000000007E-2</v>
          </cell>
          <cell r="E387">
            <v>0.11</v>
          </cell>
          <cell r="F387">
            <v>0.12</v>
          </cell>
        </row>
        <row r="388">
          <cell r="A388" t="str">
            <v>Ледянки</v>
          </cell>
          <cell r="B388">
            <v>7.0000000000000007E-2</v>
          </cell>
          <cell r="C388">
            <v>0.11</v>
          </cell>
          <cell r="D388">
            <v>7.0000000000000007E-2</v>
          </cell>
          <cell r="E388">
            <v>0.11</v>
          </cell>
          <cell r="F388">
            <v>0.12</v>
          </cell>
        </row>
        <row r="389">
          <cell r="A389" t="str">
            <v>Хоккейные клюшки</v>
          </cell>
          <cell r="B389">
            <v>0.1</v>
          </cell>
          <cell r="C389">
            <v>0.12</v>
          </cell>
          <cell r="D389">
            <v>0.1</v>
          </cell>
          <cell r="E389">
            <v>0.12</v>
          </cell>
          <cell r="F389">
            <v>0.13</v>
          </cell>
        </row>
        <row r="390">
          <cell r="A390" t="str">
            <v>Горнолыжные костюмы</v>
          </cell>
          <cell r="B390">
            <v>0.11</v>
          </cell>
          <cell r="C390">
            <v>0.13</v>
          </cell>
          <cell r="D390">
            <v>0.11</v>
          </cell>
          <cell r="E390">
            <v>0.13</v>
          </cell>
          <cell r="F390">
            <v>0.14000000000000001</v>
          </cell>
        </row>
        <row r="391">
          <cell r="A391" t="str">
            <v>Горнолыжные куртки</v>
          </cell>
          <cell r="B391">
            <v>0.11</v>
          </cell>
          <cell r="C391">
            <v>0.13</v>
          </cell>
          <cell r="D391">
            <v>0.11</v>
          </cell>
          <cell r="E391">
            <v>0.13</v>
          </cell>
          <cell r="F391">
            <v>0.14000000000000001</v>
          </cell>
        </row>
        <row r="392">
          <cell r="A392" t="str">
            <v>Горнолыжные брюки</v>
          </cell>
          <cell r="B392">
            <v>0.11</v>
          </cell>
          <cell r="C392">
            <v>0.13</v>
          </cell>
          <cell r="D392">
            <v>0.11</v>
          </cell>
          <cell r="E392">
            <v>0.13</v>
          </cell>
          <cell r="F392">
            <v>0.14000000000000001</v>
          </cell>
        </row>
        <row r="393">
          <cell r="A393" t="str">
            <v>Сумки для зимнего снаряжения</v>
          </cell>
          <cell r="B393">
            <v>7.0000000000000007E-2</v>
          </cell>
          <cell r="C393">
            <v>0.11</v>
          </cell>
          <cell r="D393">
            <v>7.0000000000000007E-2</v>
          </cell>
          <cell r="E393">
            <v>0.11</v>
          </cell>
          <cell r="F393">
            <v>0.12</v>
          </cell>
        </row>
        <row r="394">
          <cell r="A394" t="str">
            <v>Чехлы для зимнего снаряжения</v>
          </cell>
          <cell r="B394">
            <v>7.0000000000000007E-2</v>
          </cell>
          <cell r="C394">
            <v>0.11</v>
          </cell>
          <cell r="D394">
            <v>7.0000000000000007E-2</v>
          </cell>
          <cell r="E394">
            <v>0.11</v>
          </cell>
          <cell r="F394">
            <v>0.12</v>
          </cell>
        </row>
        <row r="395">
          <cell r="A395" t="str">
            <v>Термобелье</v>
          </cell>
          <cell r="B395">
            <v>0.11</v>
          </cell>
          <cell r="C395">
            <v>0.13</v>
          </cell>
          <cell r="D395">
            <v>0.11</v>
          </cell>
          <cell r="E395">
            <v>0.13</v>
          </cell>
          <cell r="F395">
            <v>0.14000000000000001</v>
          </cell>
        </row>
        <row r="396">
          <cell r="A396" t="str">
            <v>Фонари для подводного плавания</v>
          </cell>
          <cell r="B396">
            <v>0.1</v>
          </cell>
          <cell r="C396">
            <v>0.12</v>
          </cell>
          <cell r="D396">
            <v>0.1</v>
          </cell>
          <cell r="E396">
            <v>0.12</v>
          </cell>
          <cell r="F396">
            <v>0.13</v>
          </cell>
        </row>
        <row r="397">
          <cell r="A397" t="str">
            <v>Ласты для плавания</v>
          </cell>
          <cell r="B397">
            <v>0.1</v>
          </cell>
          <cell r="C397">
            <v>0.12</v>
          </cell>
          <cell r="D397">
            <v>0.1</v>
          </cell>
          <cell r="E397">
            <v>0.12</v>
          </cell>
          <cell r="F397">
            <v>0.13</v>
          </cell>
        </row>
        <row r="398">
          <cell r="A398" t="str">
            <v>Гидрокостюмы</v>
          </cell>
          <cell r="B398">
            <v>0.1</v>
          </cell>
          <cell r="C398">
            <v>0.12</v>
          </cell>
          <cell r="D398">
            <v>0.1</v>
          </cell>
          <cell r="E398">
            <v>0.12</v>
          </cell>
          <cell r="F398">
            <v>0.13</v>
          </cell>
        </row>
        <row r="399">
          <cell r="A399" t="str">
            <v>Маски для подводного плавания</v>
          </cell>
          <cell r="B399">
            <v>0.1</v>
          </cell>
          <cell r="C399">
            <v>0.12</v>
          </cell>
          <cell r="D399">
            <v>0.1</v>
          </cell>
          <cell r="E399">
            <v>0.12</v>
          </cell>
          <cell r="F399">
            <v>0.13</v>
          </cell>
        </row>
        <row r="400">
          <cell r="A400" t="str">
            <v>Наборы для подводного плавания</v>
          </cell>
          <cell r="B400">
            <v>0.1</v>
          </cell>
          <cell r="C400">
            <v>0.12</v>
          </cell>
          <cell r="D400">
            <v>0.1</v>
          </cell>
          <cell r="E400">
            <v>0.12</v>
          </cell>
          <cell r="F400">
            <v>0.13</v>
          </cell>
        </row>
        <row r="401">
          <cell r="A401" t="str">
            <v>Трубки для подводного плавания</v>
          </cell>
          <cell r="B401">
            <v>0.1</v>
          </cell>
          <cell r="C401">
            <v>0.12</v>
          </cell>
          <cell r="D401">
            <v>0.1</v>
          </cell>
          <cell r="E401">
            <v>0.12</v>
          </cell>
          <cell r="F401">
            <v>0.13</v>
          </cell>
        </row>
        <row r="402">
          <cell r="A402" t="str">
            <v>Очки для плавания</v>
          </cell>
          <cell r="B402">
            <v>0.1</v>
          </cell>
          <cell r="C402">
            <v>0.12</v>
          </cell>
          <cell r="D402">
            <v>0.1</v>
          </cell>
          <cell r="E402">
            <v>0.12</v>
          </cell>
          <cell r="F402">
            <v>0.13</v>
          </cell>
        </row>
        <row r="403">
          <cell r="A403" t="str">
            <v>Измерительные приборы для подводного плавания</v>
          </cell>
          <cell r="B403">
            <v>0.1</v>
          </cell>
          <cell r="C403">
            <v>0.12</v>
          </cell>
          <cell r="D403">
            <v>0.1</v>
          </cell>
          <cell r="E403">
            <v>0.12</v>
          </cell>
          <cell r="F403">
            <v>0.13</v>
          </cell>
        </row>
        <row r="404">
          <cell r="A404" t="str">
            <v>Гидрообувь</v>
          </cell>
          <cell r="B404">
            <v>0.1</v>
          </cell>
          <cell r="C404">
            <v>0.12</v>
          </cell>
          <cell r="D404">
            <v>0.1</v>
          </cell>
          <cell r="E404">
            <v>0.12</v>
          </cell>
          <cell r="F404">
            <v>0.13</v>
          </cell>
        </row>
        <row r="405">
          <cell r="A405" t="str">
            <v>Палатки</v>
          </cell>
          <cell r="B405">
            <v>7.0000000000000007E-2</v>
          </cell>
          <cell r="C405">
            <v>0.11</v>
          </cell>
          <cell r="D405">
            <v>7.0000000000000007E-2</v>
          </cell>
          <cell r="E405">
            <v>0.11</v>
          </cell>
          <cell r="F405">
            <v>0.12</v>
          </cell>
        </row>
        <row r="406">
          <cell r="A406" t="str">
            <v>Спортивные рюкзаки</v>
          </cell>
          <cell r="B406">
            <v>7.0000000000000007E-2</v>
          </cell>
          <cell r="C406">
            <v>0.11</v>
          </cell>
          <cell r="D406">
            <v>7.0000000000000007E-2</v>
          </cell>
          <cell r="E406">
            <v>0.11</v>
          </cell>
          <cell r="F406">
            <v>0.12</v>
          </cell>
        </row>
        <row r="407">
          <cell r="A407" t="str">
            <v>Спальные мешки</v>
          </cell>
          <cell r="B407">
            <v>7.0000000000000007E-2</v>
          </cell>
          <cell r="C407">
            <v>0.11</v>
          </cell>
          <cell r="D407">
            <v>7.0000000000000007E-2</v>
          </cell>
          <cell r="E407">
            <v>0.11</v>
          </cell>
          <cell r="F407">
            <v>0.12</v>
          </cell>
        </row>
        <row r="408">
          <cell r="A408" t="str">
            <v>Тенты туристические</v>
          </cell>
          <cell r="B408">
            <v>7.0000000000000007E-2</v>
          </cell>
          <cell r="C408">
            <v>0.11</v>
          </cell>
          <cell r="D408">
            <v>7.0000000000000007E-2</v>
          </cell>
          <cell r="E408">
            <v>0.11</v>
          </cell>
          <cell r="F408">
            <v>0.12</v>
          </cell>
        </row>
        <row r="409">
          <cell r="A409" t="str">
            <v>Шатры туристические</v>
          </cell>
          <cell r="B409">
            <v>7.0000000000000007E-2</v>
          </cell>
          <cell r="C409">
            <v>0.11</v>
          </cell>
          <cell r="D409">
            <v>7.0000000000000007E-2</v>
          </cell>
          <cell r="E409">
            <v>0.11</v>
          </cell>
          <cell r="F409">
            <v>0.12</v>
          </cell>
        </row>
        <row r="410">
          <cell r="A410" t="str">
            <v>Термосы и термокружки</v>
          </cell>
          <cell r="B410">
            <v>7.0000000000000007E-2</v>
          </cell>
          <cell r="C410">
            <v>0.11</v>
          </cell>
          <cell r="D410">
            <v>7.0000000000000007E-2</v>
          </cell>
          <cell r="E410">
            <v>0.11</v>
          </cell>
          <cell r="F410">
            <v>0.12</v>
          </cell>
        </row>
        <row r="411">
          <cell r="A411" t="str">
            <v>Мультитулы</v>
          </cell>
          <cell r="B411">
            <v>7.0000000000000007E-2</v>
          </cell>
          <cell r="C411">
            <v>0.11</v>
          </cell>
          <cell r="D411">
            <v>7.0000000000000007E-2</v>
          </cell>
          <cell r="E411">
            <v>0.11</v>
          </cell>
          <cell r="F411">
            <v>0.12</v>
          </cell>
        </row>
        <row r="412">
          <cell r="A412" t="str">
            <v>Туристические горелки</v>
          </cell>
          <cell r="B412">
            <v>7.0000000000000007E-2</v>
          </cell>
          <cell r="C412">
            <v>0.11</v>
          </cell>
          <cell r="D412">
            <v>7.0000000000000007E-2</v>
          </cell>
          <cell r="E412">
            <v>0.11</v>
          </cell>
          <cell r="F412">
            <v>0.12</v>
          </cell>
        </row>
        <row r="413">
          <cell r="A413" t="str">
            <v>Туристические коврики</v>
          </cell>
          <cell r="B413">
            <v>7.0000000000000007E-2</v>
          </cell>
          <cell r="C413">
            <v>0.11</v>
          </cell>
          <cell r="D413">
            <v>7.0000000000000007E-2</v>
          </cell>
          <cell r="E413">
            <v>0.11</v>
          </cell>
          <cell r="F413">
            <v>0.12</v>
          </cell>
        </row>
        <row r="414">
          <cell r="A414" t="str">
            <v>Треккинговые палки</v>
          </cell>
          <cell r="B414">
            <v>7.0000000000000007E-2</v>
          </cell>
          <cell r="C414">
            <v>0.11</v>
          </cell>
          <cell r="D414">
            <v>7.0000000000000007E-2</v>
          </cell>
          <cell r="E414">
            <v>0.11</v>
          </cell>
          <cell r="F414">
            <v>0.12</v>
          </cell>
        </row>
        <row r="415">
          <cell r="A415" t="str">
            <v>Туристические фонари</v>
          </cell>
          <cell r="B415">
            <v>7.0000000000000007E-2</v>
          </cell>
          <cell r="C415">
            <v>0.11</v>
          </cell>
          <cell r="D415">
            <v>7.0000000000000007E-2</v>
          </cell>
          <cell r="E415">
            <v>0.11</v>
          </cell>
          <cell r="F415">
            <v>0.12</v>
          </cell>
        </row>
        <row r="416">
          <cell r="A416" t="str">
            <v>Ножи для туризма</v>
          </cell>
          <cell r="B416">
            <v>7.0000000000000007E-2</v>
          </cell>
          <cell r="C416">
            <v>0.11</v>
          </cell>
          <cell r="D416">
            <v>7.0000000000000007E-2</v>
          </cell>
          <cell r="E416">
            <v>0.11</v>
          </cell>
          <cell r="F416">
            <v>0.12</v>
          </cell>
        </row>
        <row r="417">
          <cell r="A417" t="str">
            <v>Походная мебель</v>
          </cell>
          <cell r="B417">
            <v>7.0000000000000007E-2</v>
          </cell>
          <cell r="C417">
            <v>0.11</v>
          </cell>
          <cell r="D417">
            <v>7.0000000000000007E-2</v>
          </cell>
          <cell r="E417">
            <v>0.11</v>
          </cell>
          <cell r="F417">
            <v>0.12</v>
          </cell>
        </row>
        <row r="418">
          <cell r="A418" t="str">
            <v>Металлоискатели</v>
          </cell>
          <cell r="B418">
            <v>0.1</v>
          </cell>
          <cell r="C418">
            <v>0.14000000000000001</v>
          </cell>
          <cell r="D418">
            <v>0.1</v>
          </cell>
          <cell r="E418">
            <v>0.12</v>
          </cell>
          <cell r="F418">
            <v>0.15</v>
          </cell>
        </row>
        <row r="419">
          <cell r="A419" t="str">
            <v>Пинпоинтеры</v>
          </cell>
          <cell r="B419">
            <v>7.0000000000000007E-2</v>
          </cell>
          <cell r="C419">
            <v>0.11</v>
          </cell>
          <cell r="D419">
            <v>7.0000000000000007E-2</v>
          </cell>
          <cell r="E419">
            <v>0.11</v>
          </cell>
          <cell r="F419">
            <v>0.12</v>
          </cell>
        </row>
        <row r="420">
          <cell r="A420" t="str">
            <v>Раскладушки</v>
          </cell>
          <cell r="B420">
            <v>7.0000000000000007E-2</v>
          </cell>
          <cell r="C420">
            <v>0.11</v>
          </cell>
          <cell r="D420">
            <v>7.0000000000000007E-2</v>
          </cell>
          <cell r="E420">
            <v>0.11</v>
          </cell>
          <cell r="F420">
            <v>0.12</v>
          </cell>
        </row>
        <row r="421">
          <cell r="A421" t="str">
            <v>Монокуляры</v>
          </cell>
          <cell r="B421">
            <v>0.1</v>
          </cell>
          <cell r="C421">
            <v>0.12</v>
          </cell>
          <cell r="D421">
            <v>0.1</v>
          </cell>
          <cell r="E421">
            <v>0.12</v>
          </cell>
          <cell r="F421">
            <v>0.13</v>
          </cell>
        </row>
        <row r="422">
          <cell r="A422" t="str">
            <v>Сумки-холодильники</v>
          </cell>
          <cell r="B422">
            <v>7.0000000000000007E-2</v>
          </cell>
          <cell r="C422">
            <v>0.11</v>
          </cell>
          <cell r="D422">
            <v>7.0000000000000007E-2</v>
          </cell>
          <cell r="E422">
            <v>0.11</v>
          </cell>
          <cell r="F422">
            <v>0.12</v>
          </cell>
        </row>
        <row r="423">
          <cell r="A423" t="str">
            <v>Бинокли</v>
          </cell>
          <cell r="B423">
            <v>0.1</v>
          </cell>
          <cell r="C423">
            <v>0.12</v>
          </cell>
          <cell r="D423">
            <v>0.1</v>
          </cell>
          <cell r="E423">
            <v>0.12</v>
          </cell>
          <cell r="F423">
            <v>0.13</v>
          </cell>
        </row>
        <row r="424">
          <cell r="A424" t="str">
            <v>Зрительные трубы</v>
          </cell>
          <cell r="B424">
            <v>0.1</v>
          </cell>
          <cell r="C424">
            <v>0.12</v>
          </cell>
          <cell r="D424">
            <v>0.1</v>
          </cell>
          <cell r="E424">
            <v>0.12</v>
          </cell>
          <cell r="F424">
            <v>0.13</v>
          </cell>
        </row>
        <row r="425">
          <cell r="A425" t="str">
            <v>Телескопы</v>
          </cell>
          <cell r="B425">
            <v>0.1</v>
          </cell>
          <cell r="C425">
            <v>0.12</v>
          </cell>
          <cell r="D425">
            <v>0.1</v>
          </cell>
          <cell r="E425">
            <v>0.12</v>
          </cell>
          <cell r="F425">
            <v>0.13</v>
          </cell>
        </row>
        <row r="426">
          <cell r="A426" t="str">
            <v>Оружие для подводной охоты</v>
          </cell>
          <cell r="B426">
            <v>0.1</v>
          </cell>
          <cell r="C426">
            <v>0.12</v>
          </cell>
          <cell r="D426">
            <v>0.1</v>
          </cell>
          <cell r="E426">
            <v>0.12</v>
          </cell>
          <cell r="F426">
            <v>0.13</v>
          </cell>
        </row>
        <row r="427">
          <cell r="A427" t="str">
            <v>Сумки и ящики для охоты</v>
          </cell>
          <cell r="B427">
            <v>7.0000000000000007E-2</v>
          </cell>
          <cell r="C427">
            <v>0.11</v>
          </cell>
          <cell r="D427">
            <v>7.0000000000000007E-2</v>
          </cell>
          <cell r="E427">
            <v>0.11</v>
          </cell>
          <cell r="F427">
            <v>0.12</v>
          </cell>
        </row>
        <row r="428">
          <cell r="A428" t="str">
            <v>Одежда для охоты</v>
          </cell>
          <cell r="B428">
            <v>7.0000000000000007E-2</v>
          </cell>
          <cell r="C428">
            <v>0.11</v>
          </cell>
          <cell r="D428">
            <v>7.0000000000000007E-2</v>
          </cell>
          <cell r="E428">
            <v>0.11</v>
          </cell>
          <cell r="F428">
            <v>0.12</v>
          </cell>
        </row>
        <row r="429">
          <cell r="A429" t="str">
            <v>Товары для рыбалки</v>
          </cell>
          <cell r="B429">
            <v>7.0000000000000007E-2</v>
          </cell>
          <cell r="C429">
            <v>0.11</v>
          </cell>
          <cell r="D429">
            <v>7.0000000000000007E-2</v>
          </cell>
          <cell r="E429">
            <v>0.11</v>
          </cell>
          <cell r="F429">
            <v>0.12</v>
          </cell>
        </row>
        <row r="430">
          <cell r="A430" t="str">
            <v>Надувные лодки</v>
          </cell>
          <cell r="B430">
            <v>7.0000000000000007E-2</v>
          </cell>
          <cell r="C430">
            <v>0.11</v>
          </cell>
          <cell r="D430">
            <v>7.0000000000000007E-2</v>
          </cell>
          <cell r="E430">
            <v>0.11</v>
          </cell>
          <cell r="F430">
            <v>0.12</v>
          </cell>
        </row>
        <row r="431">
          <cell r="A431" t="str">
            <v>Лодочные моторы</v>
          </cell>
          <cell r="B431">
            <v>7.0000000000000007E-2</v>
          </cell>
          <cell r="C431">
            <v>0.11</v>
          </cell>
          <cell r="D431">
            <v>7.0000000000000007E-2</v>
          </cell>
          <cell r="E431">
            <v>0.11</v>
          </cell>
          <cell r="F431">
            <v>0.12</v>
          </cell>
        </row>
        <row r="432">
          <cell r="A432" t="str">
            <v>Одежда для рыбалки</v>
          </cell>
          <cell r="B432">
            <v>7.0000000000000007E-2</v>
          </cell>
          <cell r="C432">
            <v>0.11</v>
          </cell>
          <cell r="D432">
            <v>7.0000000000000007E-2</v>
          </cell>
          <cell r="E432">
            <v>0.11</v>
          </cell>
          <cell r="F432">
            <v>0.12</v>
          </cell>
        </row>
        <row r="433">
          <cell r="A433" t="str">
            <v>Досуг, книги</v>
          </cell>
        </row>
        <row r="434">
          <cell r="A434" t="str">
            <v>Музыкальные инструменты</v>
          </cell>
          <cell r="F434">
            <v>0.12</v>
          </cell>
        </row>
        <row r="435">
          <cell r="A435" t="str">
            <v>Книги</v>
          </cell>
          <cell r="B435">
            <v>0.1</v>
          </cell>
          <cell r="C435">
            <v>0.11</v>
          </cell>
          <cell r="D435">
            <v>0.1</v>
          </cell>
          <cell r="E435">
            <v>0.11</v>
          </cell>
          <cell r="F435">
            <v>0.12</v>
          </cell>
        </row>
        <row r="436">
          <cell r="A436" t="str">
            <v>Картины по номерам</v>
          </cell>
          <cell r="B436">
            <v>0.1</v>
          </cell>
          <cell r="C436">
            <v>0.11</v>
          </cell>
          <cell r="D436">
            <v>0.1</v>
          </cell>
          <cell r="E436">
            <v>0.11</v>
          </cell>
          <cell r="F436">
            <v>0.12</v>
          </cell>
        </row>
        <row r="437">
          <cell r="A437" t="str">
            <v>Раскраски</v>
          </cell>
          <cell r="B437">
            <v>0.1</v>
          </cell>
          <cell r="C437">
            <v>0.11</v>
          </cell>
          <cell r="D437">
            <v>0.1</v>
          </cell>
          <cell r="E437">
            <v>0.11</v>
          </cell>
          <cell r="F437">
            <v>0.12</v>
          </cell>
        </row>
        <row r="438">
          <cell r="A438" t="str">
            <v>Мольберты и доски для рисования</v>
          </cell>
          <cell r="B438">
            <v>0.1</v>
          </cell>
          <cell r="C438">
            <v>0.11</v>
          </cell>
          <cell r="D438">
            <v>0.1</v>
          </cell>
          <cell r="E438">
            <v>0.11</v>
          </cell>
          <cell r="F438">
            <v>0.12</v>
          </cell>
        </row>
        <row r="439">
          <cell r="A439" t="str">
            <v>Альбомы для рисования</v>
          </cell>
          <cell r="B439">
            <v>0.1</v>
          </cell>
          <cell r="C439">
            <v>0.11</v>
          </cell>
          <cell r="D439">
            <v>0.1</v>
          </cell>
          <cell r="E439">
            <v>0.11</v>
          </cell>
          <cell r="F439">
            <v>0.12</v>
          </cell>
        </row>
        <row r="440">
          <cell r="A440" t="str">
            <v>Краски для рисования</v>
          </cell>
          <cell r="B440">
            <v>0.1</v>
          </cell>
          <cell r="C440">
            <v>0.11</v>
          </cell>
          <cell r="D440">
            <v>0.1</v>
          </cell>
          <cell r="E440">
            <v>0.11</v>
          </cell>
          <cell r="F440">
            <v>0.12</v>
          </cell>
        </row>
        <row r="441">
          <cell r="A441" t="str">
            <v>Кисти для рисования</v>
          </cell>
          <cell r="B441">
            <v>0.1</v>
          </cell>
          <cell r="C441">
            <v>0.11</v>
          </cell>
          <cell r="D441">
            <v>0.1</v>
          </cell>
          <cell r="E441">
            <v>0.11</v>
          </cell>
          <cell r="F441">
            <v>0.12</v>
          </cell>
        </row>
        <row r="442">
          <cell r="A442" t="str">
            <v>Холсты для рисования</v>
          </cell>
          <cell r="B442">
            <v>0.1</v>
          </cell>
          <cell r="C442">
            <v>0.11</v>
          </cell>
          <cell r="D442">
            <v>0.1</v>
          </cell>
          <cell r="E442">
            <v>0.11</v>
          </cell>
          <cell r="F442">
            <v>0.12</v>
          </cell>
        </row>
        <row r="443">
          <cell r="A443" t="str">
            <v>Пастель и мелки для рисования</v>
          </cell>
          <cell r="B443">
            <v>0.1</v>
          </cell>
          <cell r="C443">
            <v>0.11</v>
          </cell>
          <cell r="D443">
            <v>0.1</v>
          </cell>
          <cell r="E443">
            <v>0.11</v>
          </cell>
          <cell r="F443">
            <v>0.12</v>
          </cell>
        </row>
        <row r="444">
          <cell r="A444" t="str">
            <v>Микроскопы</v>
          </cell>
          <cell r="B444">
            <v>0.1</v>
          </cell>
          <cell r="C444">
            <v>0.12</v>
          </cell>
          <cell r="D444">
            <v>0.1</v>
          </cell>
          <cell r="E444">
            <v>0.12</v>
          </cell>
          <cell r="F444">
            <v>0.13</v>
          </cell>
        </row>
        <row r="445">
          <cell r="A445" t="str">
            <v>Синтезаторы</v>
          </cell>
          <cell r="B445">
            <v>7.0000000000000007E-2</v>
          </cell>
          <cell r="C445">
            <v>0.11</v>
          </cell>
          <cell r="D445">
            <v>7.0000000000000007E-2</v>
          </cell>
          <cell r="E445">
            <v>0.11</v>
          </cell>
          <cell r="F445">
            <v>0.12</v>
          </cell>
        </row>
        <row r="446">
          <cell r="A446" t="str">
            <v>Цифровые пианино</v>
          </cell>
          <cell r="B446">
            <v>7.0000000000000007E-2</v>
          </cell>
          <cell r="C446">
            <v>0.11</v>
          </cell>
          <cell r="D446">
            <v>7.0000000000000007E-2</v>
          </cell>
          <cell r="E446">
            <v>0.11</v>
          </cell>
          <cell r="F446">
            <v>0.12</v>
          </cell>
        </row>
        <row r="447">
          <cell r="A447" t="str">
            <v>Микшерные пульты</v>
          </cell>
          <cell r="B447">
            <v>7.0000000000000007E-2</v>
          </cell>
          <cell r="C447">
            <v>0.11</v>
          </cell>
          <cell r="D447">
            <v>7.0000000000000007E-2</v>
          </cell>
          <cell r="E447">
            <v>0.11</v>
          </cell>
          <cell r="F447">
            <v>0.12</v>
          </cell>
        </row>
        <row r="448">
          <cell r="A448" t="str">
            <v>Укулеле</v>
          </cell>
          <cell r="B448">
            <v>7.0000000000000007E-2</v>
          </cell>
          <cell r="C448">
            <v>0.11</v>
          </cell>
          <cell r="D448">
            <v>7.0000000000000007E-2</v>
          </cell>
          <cell r="E448">
            <v>0.11</v>
          </cell>
          <cell r="F448">
            <v>0.12</v>
          </cell>
        </row>
        <row r="449">
          <cell r="A449" t="str">
            <v>Акустические гитары</v>
          </cell>
          <cell r="B449">
            <v>7.0000000000000007E-2</v>
          </cell>
          <cell r="C449">
            <v>0.11</v>
          </cell>
          <cell r="D449">
            <v>7.0000000000000007E-2</v>
          </cell>
          <cell r="E449">
            <v>0.11</v>
          </cell>
          <cell r="F449">
            <v>0.12</v>
          </cell>
        </row>
        <row r="450">
          <cell r="A450" t="str">
            <v>Домбры</v>
          </cell>
          <cell r="B450">
            <v>7.0000000000000007E-2</v>
          </cell>
          <cell r="C450">
            <v>0.11</v>
          </cell>
          <cell r="D450">
            <v>7.0000000000000007E-2</v>
          </cell>
          <cell r="E450">
            <v>0.11</v>
          </cell>
          <cell r="F450">
            <v>0.12</v>
          </cell>
        </row>
        <row r="451">
          <cell r="A451" t="str">
            <v>Электрогитары</v>
          </cell>
          <cell r="B451">
            <v>7.0000000000000007E-2</v>
          </cell>
          <cell r="C451">
            <v>0.11</v>
          </cell>
          <cell r="D451">
            <v>7.0000000000000007E-2</v>
          </cell>
          <cell r="E451">
            <v>0.11</v>
          </cell>
          <cell r="F451">
            <v>0.12</v>
          </cell>
        </row>
        <row r="452">
          <cell r="A452" t="str">
            <v>Скрипки</v>
          </cell>
          <cell r="B452">
            <v>7.0000000000000007E-2</v>
          </cell>
          <cell r="C452">
            <v>0.11</v>
          </cell>
          <cell r="D452">
            <v>7.0000000000000007E-2</v>
          </cell>
          <cell r="E452">
            <v>0.11</v>
          </cell>
          <cell r="F452">
            <v>0.12</v>
          </cell>
        </row>
        <row r="453">
          <cell r="A453" t="str">
            <v>Ударные инструменты</v>
          </cell>
          <cell r="B453">
            <v>7.0000000000000007E-2</v>
          </cell>
          <cell r="C453">
            <v>0.11</v>
          </cell>
          <cell r="D453">
            <v>7.0000000000000007E-2</v>
          </cell>
          <cell r="E453">
            <v>0.11</v>
          </cell>
          <cell r="F453">
            <v>0.12</v>
          </cell>
        </row>
        <row r="454">
          <cell r="A454" t="str">
            <v>Гитарные комбоусилители</v>
          </cell>
          <cell r="B454">
            <v>7.0000000000000007E-2</v>
          </cell>
          <cell r="C454">
            <v>0.11</v>
          </cell>
          <cell r="D454">
            <v>7.0000000000000007E-2</v>
          </cell>
          <cell r="E454">
            <v>0.11</v>
          </cell>
          <cell r="F454">
            <v>0.12</v>
          </cell>
        </row>
        <row r="455">
          <cell r="A455" t="str">
            <v>Перкуссия</v>
          </cell>
          <cell r="B455">
            <v>7.0000000000000007E-2</v>
          </cell>
          <cell r="C455">
            <v>0.11</v>
          </cell>
          <cell r="D455">
            <v>7.0000000000000007E-2</v>
          </cell>
          <cell r="E455">
            <v>0.11</v>
          </cell>
          <cell r="F455">
            <v>0.12</v>
          </cell>
        </row>
        <row r="456">
          <cell r="A456" t="str">
            <v>Саксофоны</v>
          </cell>
          <cell r="B456">
            <v>7.0000000000000007E-2</v>
          </cell>
          <cell r="C456">
            <v>0.11</v>
          </cell>
          <cell r="D456">
            <v>7.0000000000000007E-2</v>
          </cell>
          <cell r="E456">
            <v>0.11</v>
          </cell>
          <cell r="F456">
            <v>0.12</v>
          </cell>
        </row>
        <row r="457">
          <cell r="A457" t="str">
            <v>Флейты</v>
          </cell>
          <cell r="B457">
            <v>7.0000000000000007E-2</v>
          </cell>
          <cell r="C457">
            <v>0.11</v>
          </cell>
          <cell r="D457">
            <v>7.0000000000000007E-2</v>
          </cell>
          <cell r="E457">
            <v>0.11</v>
          </cell>
          <cell r="F457">
            <v>0.12</v>
          </cell>
        </row>
        <row r="458">
          <cell r="A458" t="str">
            <v>Мелодики</v>
          </cell>
          <cell r="B458">
            <v>7.0000000000000007E-2</v>
          </cell>
          <cell r="C458">
            <v>0.11</v>
          </cell>
          <cell r="D458">
            <v>7.0000000000000007E-2</v>
          </cell>
          <cell r="E458">
            <v>0.11</v>
          </cell>
          <cell r="F458">
            <v>0.12</v>
          </cell>
        </row>
        <row r="459">
          <cell r="A459" t="str">
            <v>Губные гармошки</v>
          </cell>
          <cell r="B459">
            <v>7.0000000000000007E-2</v>
          </cell>
          <cell r="C459">
            <v>0.11</v>
          </cell>
          <cell r="D459">
            <v>7.0000000000000007E-2</v>
          </cell>
          <cell r="E459">
            <v>0.11</v>
          </cell>
          <cell r="F459">
            <v>0.12</v>
          </cell>
        </row>
        <row r="460">
          <cell r="A460" t="str">
            <v>Тарелки для ударных инструментов</v>
          </cell>
          <cell r="B460">
            <v>7.0000000000000007E-2</v>
          </cell>
          <cell r="C460">
            <v>0.11</v>
          </cell>
          <cell r="D460">
            <v>7.0000000000000007E-2</v>
          </cell>
          <cell r="E460">
            <v>0.11</v>
          </cell>
          <cell r="F460">
            <v>0.12</v>
          </cell>
        </row>
        <row r="461">
          <cell r="A461" t="str">
            <v>Пюпитры</v>
          </cell>
          <cell r="B461">
            <v>7.0000000000000007E-2</v>
          </cell>
          <cell r="C461">
            <v>0.11</v>
          </cell>
          <cell r="D461">
            <v>7.0000000000000007E-2</v>
          </cell>
          <cell r="E461">
            <v>0.11</v>
          </cell>
          <cell r="F461">
            <v>0.12</v>
          </cell>
        </row>
        <row r="462">
          <cell r="A462" t="str">
            <v>Цветные карандаши для рисования</v>
          </cell>
          <cell r="B462">
            <v>0.1</v>
          </cell>
          <cell r="C462">
            <v>0.11</v>
          </cell>
          <cell r="D462">
            <v>0.1</v>
          </cell>
          <cell r="E462">
            <v>0.11</v>
          </cell>
          <cell r="F462">
            <v>0.12</v>
          </cell>
        </row>
        <row r="463">
          <cell r="A463" t="str">
            <v>Фломастеры</v>
          </cell>
          <cell r="B463">
            <v>0.1</v>
          </cell>
          <cell r="C463">
            <v>0.11</v>
          </cell>
          <cell r="D463">
            <v>0.1</v>
          </cell>
          <cell r="E463">
            <v>0.11</v>
          </cell>
          <cell r="F463">
            <v>0.12</v>
          </cell>
        </row>
        <row r="464">
          <cell r="A464" t="str">
            <v>Маркеры</v>
          </cell>
          <cell r="B464">
            <v>0.1</v>
          </cell>
          <cell r="C464">
            <v>0.11</v>
          </cell>
          <cell r="D464">
            <v>0.1</v>
          </cell>
          <cell r="E464">
            <v>0.11</v>
          </cell>
          <cell r="F464">
            <v>0.12</v>
          </cell>
        </row>
        <row r="465">
          <cell r="A465" t="str">
            <v>3D ручки</v>
          </cell>
          <cell r="B465">
            <v>0.1</v>
          </cell>
          <cell r="C465">
            <v>0.11</v>
          </cell>
          <cell r="D465">
            <v>0.1</v>
          </cell>
          <cell r="E465">
            <v>0.11</v>
          </cell>
          <cell r="F465">
            <v>0.12</v>
          </cell>
        </row>
        <row r="466">
          <cell r="A466" t="str">
            <v>Наборы для шитья</v>
          </cell>
          <cell r="B466">
            <v>0.1</v>
          </cell>
          <cell r="C466">
            <v>0.11</v>
          </cell>
          <cell r="D466">
            <v>0.1</v>
          </cell>
          <cell r="E466">
            <v>0.11</v>
          </cell>
          <cell r="F466">
            <v>0.12</v>
          </cell>
        </row>
        <row r="467">
          <cell r="A467" t="str">
            <v>Мебель</v>
          </cell>
        </row>
        <row r="468">
          <cell r="A468" t="str">
            <v>Детские комоды</v>
          </cell>
          <cell r="B468">
            <v>7.0000000000000007E-2</v>
          </cell>
          <cell r="C468">
            <v>0.11</v>
          </cell>
          <cell r="D468">
            <v>7.0000000000000007E-2</v>
          </cell>
          <cell r="E468">
            <v>0.11</v>
          </cell>
          <cell r="F468">
            <v>0.12</v>
          </cell>
        </row>
        <row r="469">
          <cell r="A469" t="str">
            <v>Детские матрасы</v>
          </cell>
          <cell r="B469">
            <v>7.0000000000000007E-2</v>
          </cell>
          <cell r="C469">
            <v>0.11</v>
          </cell>
          <cell r="D469">
            <v>7.0000000000000007E-2</v>
          </cell>
          <cell r="E469">
            <v>0.11</v>
          </cell>
          <cell r="F469">
            <v>0.12</v>
          </cell>
        </row>
        <row r="470">
          <cell r="A470" t="str">
            <v>Балдахины для кроваток</v>
          </cell>
          <cell r="B470">
            <v>7.0000000000000007E-2</v>
          </cell>
          <cell r="C470">
            <v>0.11</v>
          </cell>
          <cell r="D470">
            <v>7.0000000000000007E-2</v>
          </cell>
          <cell r="E470">
            <v>0.11</v>
          </cell>
          <cell r="F470">
            <v>0.12</v>
          </cell>
        </row>
        <row r="471">
          <cell r="A471" t="str">
            <v>Опоры для балдахинов</v>
          </cell>
          <cell r="B471">
            <v>7.0000000000000007E-2</v>
          </cell>
          <cell r="C471">
            <v>0.11</v>
          </cell>
          <cell r="D471">
            <v>7.0000000000000007E-2</v>
          </cell>
          <cell r="E471">
            <v>0.11</v>
          </cell>
          <cell r="F471">
            <v>0.12</v>
          </cell>
        </row>
        <row r="472">
          <cell r="A472" t="str">
            <v>Кроватки</v>
          </cell>
          <cell r="B472">
            <v>7.0000000000000007E-2</v>
          </cell>
          <cell r="C472">
            <v>0.11</v>
          </cell>
          <cell r="D472">
            <v>7.0000000000000007E-2</v>
          </cell>
          <cell r="E472">
            <v>0.11</v>
          </cell>
          <cell r="F472">
            <v>0.12</v>
          </cell>
        </row>
        <row r="473">
          <cell r="A473" t="str">
            <v>Диваны</v>
          </cell>
          <cell r="B473">
            <v>0.08</v>
          </cell>
          <cell r="C473">
            <v>0.11</v>
          </cell>
          <cell r="D473">
            <v>0.08</v>
          </cell>
          <cell r="E473">
            <v>0.11</v>
          </cell>
          <cell r="F473">
            <v>0.12</v>
          </cell>
        </row>
        <row r="474">
          <cell r="A474" t="str">
            <v>Гостиные гарнитуры</v>
          </cell>
          <cell r="B474">
            <v>0.08</v>
          </cell>
          <cell r="C474">
            <v>0.11</v>
          </cell>
          <cell r="D474">
            <v>0.08</v>
          </cell>
          <cell r="E474">
            <v>0.11</v>
          </cell>
          <cell r="F474">
            <v>0.12</v>
          </cell>
        </row>
        <row r="475">
          <cell r="A475" t="str">
            <v>Журнальные столики</v>
          </cell>
          <cell r="B475">
            <v>0.08</v>
          </cell>
          <cell r="C475">
            <v>0.11</v>
          </cell>
          <cell r="D475">
            <v>0.08</v>
          </cell>
          <cell r="E475">
            <v>0.11</v>
          </cell>
          <cell r="F475">
            <v>0.12</v>
          </cell>
        </row>
        <row r="476">
          <cell r="A476" t="str">
            <v>Комоды</v>
          </cell>
          <cell r="B476">
            <v>0.08</v>
          </cell>
          <cell r="C476">
            <v>0.11</v>
          </cell>
          <cell r="D476">
            <v>0.08</v>
          </cell>
          <cell r="E476">
            <v>0.11</v>
          </cell>
          <cell r="F476">
            <v>0.12</v>
          </cell>
        </row>
        <row r="477">
          <cell r="A477" t="str">
            <v>Компьютерные кресла</v>
          </cell>
          <cell r="B477">
            <v>0.08</v>
          </cell>
          <cell r="C477">
            <v>0.11</v>
          </cell>
          <cell r="D477">
            <v>0.08</v>
          </cell>
          <cell r="E477">
            <v>0.11</v>
          </cell>
          <cell r="F477">
            <v>0.12</v>
          </cell>
        </row>
        <row r="478">
          <cell r="A478" t="str">
            <v>Комплекты для гостиной</v>
          </cell>
          <cell r="B478">
            <v>0.08</v>
          </cell>
          <cell r="C478">
            <v>0.11</v>
          </cell>
          <cell r="D478">
            <v>0.08</v>
          </cell>
          <cell r="E478">
            <v>0.11</v>
          </cell>
          <cell r="F478">
            <v>0.12</v>
          </cell>
        </row>
        <row r="479">
          <cell r="A479" t="str">
            <v>Компьютерные столы</v>
          </cell>
          <cell r="B479">
            <v>0.08</v>
          </cell>
          <cell r="C479">
            <v>0.11</v>
          </cell>
          <cell r="D479">
            <v>0.08</v>
          </cell>
          <cell r="E479">
            <v>0.11</v>
          </cell>
          <cell r="F479">
            <v>0.12</v>
          </cell>
        </row>
        <row r="480">
          <cell r="A480" t="str">
            <v>Комплекты в детскую комнату</v>
          </cell>
          <cell r="B480">
            <v>0.08</v>
          </cell>
          <cell r="C480">
            <v>0.11</v>
          </cell>
          <cell r="D480">
            <v>0.08</v>
          </cell>
          <cell r="E480">
            <v>0.11</v>
          </cell>
          <cell r="F480">
            <v>0.12</v>
          </cell>
        </row>
        <row r="481">
          <cell r="A481" t="str">
            <v>Кровати</v>
          </cell>
          <cell r="B481">
            <v>0.08</v>
          </cell>
          <cell r="C481">
            <v>0.11</v>
          </cell>
          <cell r="D481">
            <v>0.08</v>
          </cell>
          <cell r="E481">
            <v>0.11</v>
          </cell>
          <cell r="F481">
            <v>0.12</v>
          </cell>
        </row>
        <row r="482">
          <cell r="A482" t="str">
            <v>Матрасы</v>
          </cell>
          <cell r="B482">
            <v>0.08</v>
          </cell>
          <cell r="C482">
            <v>0.11</v>
          </cell>
          <cell r="D482">
            <v>0.08</v>
          </cell>
          <cell r="E482">
            <v>0.11</v>
          </cell>
          <cell r="F482">
            <v>0.12</v>
          </cell>
        </row>
        <row r="483">
          <cell r="A483" t="str">
            <v>Горки и стенки для гостиной</v>
          </cell>
          <cell r="B483">
            <v>0.08</v>
          </cell>
          <cell r="C483">
            <v>0.11</v>
          </cell>
          <cell r="D483">
            <v>0.08</v>
          </cell>
          <cell r="E483">
            <v>0.11</v>
          </cell>
          <cell r="F483">
            <v>0.12</v>
          </cell>
        </row>
        <row r="484">
          <cell r="A484" t="str">
            <v>Тумбы прикроватные</v>
          </cell>
          <cell r="B484">
            <v>0.08</v>
          </cell>
          <cell r="C484">
            <v>0.11</v>
          </cell>
          <cell r="D484">
            <v>0.08</v>
          </cell>
          <cell r="E484">
            <v>0.11</v>
          </cell>
          <cell r="F484">
            <v>0.12</v>
          </cell>
        </row>
        <row r="485">
          <cell r="A485" t="str">
            <v>Спальные гарнитуры</v>
          </cell>
          <cell r="B485">
            <v>0.08</v>
          </cell>
          <cell r="C485">
            <v>0.11</v>
          </cell>
          <cell r="D485">
            <v>0.08</v>
          </cell>
          <cell r="E485">
            <v>0.11</v>
          </cell>
          <cell r="F485">
            <v>0.12</v>
          </cell>
        </row>
        <row r="486">
          <cell r="A486" t="str">
            <v>Письменные столы</v>
          </cell>
          <cell r="B486">
            <v>0.08</v>
          </cell>
          <cell r="C486">
            <v>0.11</v>
          </cell>
          <cell r="D486">
            <v>0.08</v>
          </cell>
          <cell r="E486">
            <v>0.11</v>
          </cell>
          <cell r="F486">
            <v>0.12</v>
          </cell>
        </row>
        <row r="487">
          <cell r="A487" t="str">
            <v>Обеденные столы</v>
          </cell>
          <cell r="B487">
            <v>0.08</v>
          </cell>
          <cell r="C487">
            <v>0.11</v>
          </cell>
          <cell r="D487">
            <v>0.08</v>
          </cell>
          <cell r="E487">
            <v>0.11</v>
          </cell>
          <cell r="F487">
            <v>0.12</v>
          </cell>
        </row>
        <row r="488">
          <cell r="A488" t="str">
            <v>Кухонные стулья</v>
          </cell>
          <cell r="B488">
            <v>0.08</v>
          </cell>
          <cell r="C488">
            <v>0.11</v>
          </cell>
          <cell r="D488">
            <v>0.08</v>
          </cell>
          <cell r="E488">
            <v>0.11</v>
          </cell>
          <cell r="F488">
            <v>0.12</v>
          </cell>
        </row>
        <row r="489">
          <cell r="A489" t="str">
            <v>Шкафы</v>
          </cell>
          <cell r="B489">
            <v>0.08</v>
          </cell>
          <cell r="C489">
            <v>0.11</v>
          </cell>
          <cell r="D489">
            <v>0.08</v>
          </cell>
          <cell r="E489">
            <v>0.11</v>
          </cell>
          <cell r="F489">
            <v>0.12</v>
          </cell>
        </row>
        <row r="490">
          <cell r="A490" t="str">
            <v>Шкафы-витрины</v>
          </cell>
          <cell r="B490">
            <v>0.08</v>
          </cell>
          <cell r="C490">
            <v>0.11</v>
          </cell>
          <cell r="D490">
            <v>0.08</v>
          </cell>
          <cell r="E490">
            <v>0.11</v>
          </cell>
          <cell r="F490">
            <v>0.12</v>
          </cell>
        </row>
        <row r="491">
          <cell r="A491" t="str">
            <v>Стеллажи</v>
          </cell>
          <cell r="B491">
            <v>0.08</v>
          </cell>
          <cell r="C491">
            <v>0.11</v>
          </cell>
          <cell r="D491">
            <v>0.08</v>
          </cell>
          <cell r="E491">
            <v>0.11</v>
          </cell>
          <cell r="F491">
            <v>0.12</v>
          </cell>
        </row>
        <row r="492">
          <cell r="A492" t="str">
            <v>Полки навесные</v>
          </cell>
          <cell r="B492">
            <v>0.08</v>
          </cell>
          <cell r="C492">
            <v>0.11</v>
          </cell>
          <cell r="D492">
            <v>0.08</v>
          </cell>
          <cell r="E492">
            <v>0.11</v>
          </cell>
          <cell r="F492">
            <v>0.12</v>
          </cell>
        </row>
        <row r="493">
          <cell r="A493" t="str">
            <v>ТВ-тумбы</v>
          </cell>
          <cell r="B493">
            <v>0.08</v>
          </cell>
          <cell r="C493">
            <v>0.11</v>
          </cell>
          <cell r="D493">
            <v>0.08</v>
          </cell>
          <cell r="E493">
            <v>0.11</v>
          </cell>
          <cell r="F493">
            <v>0.12</v>
          </cell>
        </row>
        <row r="494">
          <cell r="A494" t="str">
            <v>Кресла</v>
          </cell>
          <cell r="B494">
            <v>0.08</v>
          </cell>
          <cell r="C494">
            <v>0.11</v>
          </cell>
          <cell r="D494">
            <v>0.08</v>
          </cell>
          <cell r="E494">
            <v>0.11</v>
          </cell>
          <cell r="F494">
            <v>0.12</v>
          </cell>
        </row>
        <row r="495">
          <cell r="A495" t="str">
            <v>Кресла-мешки</v>
          </cell>
          <cell r="B495">
            <v>0.08</v>
          </cell>
          <cell r="C495">
            <v>0.11</v>
          </cell>
          <cell r="D495">
            <v>0.08</v>
          </cell>
          <cell r="E495">
            <v>0.11</v>
          </cell>
          <cell r="F495">
            <v>0.12</v>
          </cell>
        </row>
        <row r="496">
          <cell r="A496" t="str">
            <v>Комплекты мягкой мебели</v>
          </cell>
          <cell r="B496">
            <v>0.08</v>
          </cell>
          <cell r="C496">
            <v>0.11</v>
          </cell>
          <cell r="D496">
            <v>0.08</v>
          </cell>
          <cell r="E496">
            <v>0.11</v>
          </cell>
          <cell r="F496">
            <v>0.12</v>
          </cell>
        </row>
        <row r="497">
          <cell r="A497" t="str">
            <v>Туалетные столики</v>
          </cell>
          <cell r="B497">
            <v>0.08</v>
          </cell>
          <cell r="C497">
            <v>0.11</v>
          </cell>
          <cell r="D497">
            <v>0.08</v>
          </cell>
          <cell r="E497">
            <v>0.11</v>
          </cell>
          <cell r="F497">
            <v>0.12</v>
          </cell>
        </row>
        <row r="498">
          <cell r="A498" t="str">
            <v>Кухонные гарнитуры</v>
          </cell>
          <cell r="B498">
            <v>0.08</v>
          </cell>
          <cell r="C498">
            <v>0.11</v>
          </cell>
          <cell r="D498">
            <v>0.08</v>
          </cell>
          <cell r="E498">
            <v>0.11</v>
          </cell>
          <cell r="F498">
            <v>0.12</v>
          </cell>
        </row>
        <row r="499">
          <cell r="A499" t="str">
            <v>Тумбы для обуви</v>
          </cell>
          <cell r="B499">
            <v>0.08</v>
          </cell>
          <cell r="C499">
            <v>0.11</v>
          </cell>
          <cell r="D499">
            <v>0.08</v>
          </cell>
          <cell r="E499">
            <v>0.11</v>
          </cell>
          <cell r="F499">
            <v>0.12</v>
          </cell>
        </row>
        <row r="500">
          <cell r="A500" t="str">
            <v>Пуфы</v>
          </cell>
          <cell r="B500">
            <v>0.08</v>
          </cell>
          <cell r="C500">
            <v>0.11</v>
          </cell>
          <cell r="D500">
            <v>0.08</v>
          </cell>
          <cell r="E500">
            <v>0.11</v>
          </cell>
          <cell r="F500">
            <v>0.12</v>
          </cell>
        </row>
        <row r="501">
          <cell r="A501" t="str">
            <v>Вешалки в прихожую</v>
          </cell>
          <cell r="B501">
            <v>0.08</v>
          </cell>
          <cell r="C501">
            <v>0.11</v>
          </cell>
          <cell r="D501">
            <v>0.08</v>
          </cell>
          <cell r="E501">
            <v>0.11</v>
          </cell>
          <cell r="F501">
            <v>0.12</v>
          </cell>
        </row>
        <row r="502">
          <cell r="A502" t="str">
            <v>Шкафы в прихожую</v>
          </cell>
          <cell r="B502">
            <v>0.08</v>
          </cell>
          <cell r="C502">
            <v>0.11</v>
          </cell>
          <cell r="D502">
            <v>0.08</v>
          </cell>
          <cell r="E502">
            <v>0.11</v>
          </cell>
          <cell r="F502">
            <v>0.12</v>
          </cell>
        </row>
        <row r="503">
          <cell r="A503" t="str">
            <v>Комплекты для прихожей</v>
          </cell>
          <cell r="B503">
            <v>0.08</v>
          </cell>
          <cell r="C503">
            <v>0.11</v>
          </cell>
          <cell r="D503">
            <v>0.08</v>
          </cell>
          <cell r="E503">
            <v>0.11</v>
          </cell>
          <cell r="F503">
            <v>0.12</v>
          </cell>
        </row>
        <row r="504">
          <cell r="A504" t="str">
            <v>Тумбы под раковину</v>
          </cell>
          <cell r="B504">
            <v>0.08</v>
          </cell>
          <cell r="C504">
            <v>0.11</v>
          </cell>
          <cell r="D504">
            <v>0.08</v>
          </cell>
          <cell r="E504">
            <v>0.11</v>
          </cell>
          <cell r="F504">
            <v>0.12</v>
          </cell>
        </row>
        <row r="505">
          <cell r="A505" t="str">
            <v>Шкафы в ванную</v>
          </cell>
          <cell r="B505">
            <v>0.08</v>
          </cell>
          <cell r="C505">
            <v>0.11</v>
          </cell>
          <cell r="D505">
            <v>0.08</v>
          </cell>
          <cell r="E505">
            <v>0.11</v>
          </cell>
          <cell r="F505">
            <v>0.12</v>
          </cell>
        </row>
        <row r="506">
          <cell r="A506" t="str">
            <v>Комплекты для ванной</v>
          </cell>
          <cell r="B506">
            <v>0.08</v>
          </cell>
          <cell r="C506">
            <v>0.11</v>
          </cell>
          <cell r="D506">
            <v>0.08</v>
          </cell>
          <cell r="E506">
            <v>0.11</v>
          </cell>
          <cell r="F506">
            <v>0.12</v>
          </cell>
        </row>
        <row r="507">
          <cell r="A507" t="str">
            <v>Надувная мебель</v>
          </cell>
          <cell r="B507">
            <v>0.08</v>
          </cell>
          <cell r="C507">
            <v>0.11</v>
          </cell>
          <cell r="D507">
            <v>0.08</v>
          </cell>
          <cell r="E507">
            <v>0.11</v>
          </cell>
          <cell r="F507">
            <v>0.12</v>
          </cell>
        </row>
        <row r="508">
          <cell r="A508" t="str">
            <v>Кухонные комплекты</v>
          </cell>
          <cell r="B508">
            <v>0.08</v>
          </cell>
          <cell r="C508">
            <v>0.11</v>
          </cell>
          <cell r="D508">
            <v>0.08</v>
          </cell>
          <cell r="E508">
            <v>0.11</v>
          </cell>
          <cell r="F508">
            <v>0.12</v>
          </cell>
        </row>
        <row r="509">
          <cell r="A509" t="str">
            <v>Кухонные уголки</v>
          </cell>
          <cell r="B509">
            <v>0.08</v>
          </cell>
          <cell r="C509">
            <v>0.11</v>
          </cell>
          <cell r="D509">
            <v>0.08</v>
          </cell>
          <cell r="E509">
            <v>0.11</v>
          </cell>
          <cell r="F509">
            <v>0.12</v>
          </cell>
        </row>
        <row r="510">
          <cell r="A510" t="str">
            <v>Кухонные шкафы</v>
          </cell>
          <cell r="B510">
            <v>0.08</v>
          </cell>
          <cell r="C510">
            <v>0.11</v>
          </cell>
          <cell r="D510">
            <v>0.08</v>
          </cell>
          <cell r="E510">
            <v>0.11</v>
          </cell>
          <cell r="F510">
            <v>0.12</v>
          </cell>
        </row>
        <row r="511">
          <cell r="A511" t="str">
            <v>Обеденные группы</v>
          </cell>
          <cell r="B511">
            <v>0.08</v>
          </cell>
          <cell r="C511">
            <v>0.11</v>
          </cell>
          <cell r="D511">
            <v>0.08</v>
          </cell>
          <cell r="E511">
            <v>0.11</v>
          </cell>
          <cell r="F511">
            <v>0.12</v>
          </cell>
        </row>
        <row r="512">
          <cell r="A512" t="str">
            <v>Кухонные столешницы</v>
          </cell>
          <cell r="B512">
            <v>0.08</v>
          </cell>
          <cell r="C512">
            <v>0.11</v>
          </cell>
          <cell r="D512">
            <v>0.08</v>
          </cell>
          <cell r="E512">
            <v>0.11</v>
          </cell>
          <cell r="F512">
            <v>0.12</v>
          </cell>
        </row>
        <row r="513">
          <cell r="A513" t="str">
            <v>Товары для дома и дачи</v>
          </cell>
        </row>
        <row r="514">
          <cell r="A514" t="str">
            <v>Ковры</v>
          </cell>
          <cell r="B514">
            <v>0.1</v>
          </cell>
          <cell r="C514">
            <v>0.13</v>
          </cell>
          <cell r="D514">
            <v>0.1</v>
          </cell>
          <cell r="E514">
            <v>0.13</v>
          </cell>
          <cell r="F514">
            <v>0.14000000000000001</v>
          </cell>
        </row>
        <row r="515">
          <cell r="A515" t="str">
            <v>Коврики для ванной</v>
          </cell>
          <cell r="B515">
            <v>0.1</v>
          </cell>
          <cell r="C515">
            <v>0.13</v>
          </cell>
          <cell r="D515">
            <v>0.1</v>
          </cell>
          <cell r="E515">
            <v>0.13</v>
          </cell>
          <cell r="F515">
            <v>0.14000000000000001</v>
          </cell>
        </row>
        <row r="516">
          <cell r="A516" t="str">
            <v>Зеркала интерьерные</v>
          </cell>
          <cell r="B516">
            <v>0.08</v>
          </cell>
          <cell r="C516">
            <v>0.11</v>
          </cell>
          <cell r="D516">
            <v>0.08</v>
          </cell>
          <cell r="E516">
            <v>0.11</v>
          </cell>
          <cell r="F516">
            <v>0.12</v>
          </cell>
        </row>
        <row r="517">
          <cell r="A517" t="str">
            <v>Аксессуары для ванной</v>
          </cell>
          <cell r="B517">
            <v>0.08</v>
          </cell>
          <cell r="C517">
            <v>0.11</v>
          </cell>
          <cell r="D517">
            <v>0.08</v>
          </cell>
          <cell r="E517">
            <v>0.11</v>
          </cell>
          <cell r="F517">
            <v>0.12</v>
          </cell>
        </row>
        <row r="518">
          <cell r="A518" t="str">
            <v>Шторы</v>
          </cell>
          <cell r="B518">
            <v>0.08</v>
          </cell>
          <cell r="C518">
            <v>0.11</v>
          </cell>
          <cell r="D518">
            <v>0.08</v>
          </cell>
          <cell r="E518">
            <v>0.11</v>
          </cell>
          <cell r="F518">
            <v>0.12</v>
          </cell>
        </row>
        <row r="519">
          <cell r="A519" t="str">
            <v>Тюли</v>
          </cell>
          <cell r="B519">
            <v>0.08</v>
          </cell>
          <cell r="C519">
            <v>0.11</v>
          </cell>
          <cell r="D519">
            <v>0.08</v>
          </cell>
          <cell r="E519">
            <v>0.11</v>
          </cell>
          <cell r="F519">
            <v>0.12</v>
          </cell>
        </row>
        <row r="520">
          <cell r="A520" t="str">
            <v>Жалюзи</v>
          </cell>
          <cell r="B520">
            <v>0.08</v>
          </cell>
          <cell r="C520">
            <v>0.11</v>
          </cell>
          <cell r="D520">
            <v>0.08</v>
          </cell>
          <cell r="E520">
            <v>0.11</v>
          </cell>
          <cell r="F520">
            <v>0.12</v>
          </cell>
        </row>
        <row r="521">
          <cell r="A521" t="str">
            <v>Ковровые дорожки</v>
          </cell>
          <cell r="B521">
            <v>0.1</v>
          </cell>
          <cell r="C521">
            <v>0.13</v>
          </cell>
          <cell r="D521">
            <v>0.1</v>
          </cell>
          <cell r="E521">
            <v>0.13</v>
          </cell>
          <cell r="F521">
            <v>0.14000000000000001</v>
          </cell>
        </row>
        <row r="522">
          <cell r="A522" t="str">
            <v>Сейфы</v>
          </cell>
          <cell r="B522">
            <v>0.1</v>
          </cell>
          <cell r="C522">
            <v>0.13</v>
          </cell>
          <cell r="D522">
            <v>0.1</v>
          </cell>
          <cell r="E522">
            <v>0.13</v>
          </cell>
          <cell r="F522">
            <v>0.14000000000000001</v>
          </cell>
        </row>
        <row r="523">
          <cell r="A523" t="str">
            <v>Вазы для цветов</v>
          </cell>
          <cell r="B523">
            <v>0.1</v>
          </cell>
          <cell r="C523">
            <v>0.13</v>
          </cell>
          <cell r="D523">
            <v>0.1</v>
          </cell>
          <cell r="E523">
            <v>0.13</v>
          </cell>
          <cell r="F523">
            <v>0.14000000000000001</v>
          </cell>
        </row>
        <row r="524">
          <cell r="A524" t="str">
            <v>Шкатулки</v>
          </cell>
          <cell r="B524">
            <v>0.1</v>
          </cell>
          <cell r="C524">
            <v>0.13</v>
          </cell>
          <cell r="D524">
            <v>0.1</v>
          </cell>
          <cell r="E524">
            <v>0.13</v>
          </cell>
          <cell r="F524">
            <v>0.14000000000000001</v>
          </cell>
        </row>
        <row r="525">
          <cell r="A525" t="str">
            <v>Настенные и настольные часы</v>
          </cell>
          <cell r="B525">
            <v>0.1</v>
          </cell>
          <cell r="C525">
            <v>0.13</v>
          </cell>
          <cell r="D525">
            <v>0.1</v>
          </cell>
          <cell r="E525">
            <v>0.13</v>
          </cell>
          <cell r="F525">
            <v>0.14000000000000001</v>
          </cell>
        </row>
        <row r="526">
          <cell r="A526" t="str">
            <v>Наборы столовых приборов</v>
          </cell>
          <cell r="B526">
            <v>0.1</v>
          </cell>
          <cell r="C526">
            <v>0.13</v>
          </cell>
          <cell r="D526">
            <v>0.1</v>
          </cell>
          <cell r="E526">
            <v>0.13</v>
          </cell>
          <cell r="F526">
            <v>0.14000000000000001</v>
          </cell>
        </row>
        <row r="527">
          <cell r="A527" t="str">
            <v>Блюда и салатники</v>
          </cell>
          <cell r="B527">
            <v>0.1</v>
          </cell>
          <cell r="C527">
            <v>0.13</v>
          </cell>
          <cell r="D527">
            <v>0.1</v>
          </cell>
          <cell r="E527">
            <v>0.13</v>
          </cell>
          <cell r="F527">
            <v>0.14000000000000001</v>
          </cell>
        </row>
        <row r="528">
          <cell r="A528" t="str">
            <v>Тарелки</v>
          </cell>
          <cell r="B528">
            <v>0.1</v>
          </cell>
          <cell r="C528">
            <v>0.13</v>
          </cell>
          <cell r="D528">
            <v>0.1</v>
          </cell>
          <cell r="E528">
            <v>0.13</v>
          </cell>
          <cell r="F528">
            <v>0.14000000000000001</v>
          </cell>
        </row>
        <row r="529">
          <cell r="A529" t="str">
            <v>Фильтры для воды</v>
          </cell>
          <cell r="B529">
            <v>0.08</v>
          </cell>
          <cell r="C529">
            <v>0.11</v>
          </cell>
          <cell r="D529">
            <v>0.08</v>
          </cell>
          <cell r="E529">
            <v>0.11</v>
          </cell>
          <cell r="F529">
            <v>0.12</v>
          </cell>
        </row>
        <row r="530">
          <cell r="A530" t="str">
            <v>Самовары</v>
          </cell>
          <cell r="B530">
            <v>0.1</v>
          </cell>
          <cell r="C530">
            <v>0.13</v>
          </cell>
          <cell r="D530">
            <v>0.1</v>
          </cell>
          <cell r="E530">
            <v>0.13</v>
          </cell>
          <cell r="F530">
            <v>0.14000000000000001</v>
          </cell>
        </row>
        <row r="531">
          <cell r="A531" t="str">
            <v>Стопки и рюмки</v>
          </cell>
          <cell r="B531">
            <v>0.1</v>
          </cell>
          <cell r="C531">
            <v>0.13</v>
          </cell>
          <cell r="D531">
            <v>0.1</v>
          </cell>
          <cell r="E531">
            <v>0.13</v>
          </cell>
          <cell r="F531">
            <v>0.14000000000000001</v>
          </cell>
        </row>
        <row r="532">
          <cell r="A532" t="str">
            <v>Посуда и принадлежности</v>
          </cell>
          <cell r="B532">
            <v>0.1</v>
          </cell>
          <cell r="C532">
            <v>0.13</v>
          </cell>
          <cell r="D532">
            <v>0.1</v>
          </cell>
          <cell r="E532">
            <v>0.13</v>
          </cell>
          <cell r="F532">
            <v>0.14000000000000001</v>
          </cell>
        </row>
        <row r="533">
          <cell r="A533" t="str">
            <v>Точилки для ножей</v>
          </cell>
          <cell r="B533">
            <v>0.1</v>
          </cell>
          <cell r="C533">
            <v>0.13</v>
          </cell>
          <cell r="D533">
            <v>0.1</v>
          </cell>
          <cell r="E533">
            <v>0.13</v>
          </cell>
          <cell r="F533">
            <v>0.14000000000000001</v>
          </cell>
        </row>
        <row r="534">
          <cell r="A534" t="str">
            <v>Открывалки для бутылок</v>
          </cell>
          <cell r="B534">
            <v>0.08</v>
          </cell>
          <cell r="C534">
            <v>0.13</v>
          </cell>
          <cell r="D534">
            <v>0.08</v>
          </cell>
          <cell r="E534">
            <v>0.13</v>
          </cell>
          <cell r="F534">
            <v>0.14000000000000001</v>
          </cell>
        </row>
        <row r="535">
          <cell r="A535" t="str">
            <v>Штопоры</v>
          </cell>
          <cell r="B535">
            <v>0.08</v>
          </cell>
          <cell r="C535">
            <v>0.13</v>
          </cell>
          <cell r="D535">
            <v>0.08</v>
          </cell>
          <cell r="E535">
            <v>0.13</v>
          </cell>
          <cell r="F535">
            <v>0.14000000000000001</v>
          </cell>
        </row>
        <row r="536">
          <cell r="A536" t="str">
            <v>Хлебницы и корзины для хлеба</v>
          </cell>
          <cell r="B536">
            <v>0.1</v>
          </cell>
          <cell r="C536">
            <v>0.13</v>
          </cell>
          <cell r="D536">
            <v>0.1</v>
          </cell>
          <cell r="E536">
            <v>0.13</v>
          </cell>
          <cell r="F536">
            <v>0.14000000000000001</v>
          </cell>
        </row>
        <row r="537">
          <cell r="A537" t="str">
            <v>Емкости для хранения продуктов</v>
          </cell>
          <cell r="B537">
            <v>0.1</v>
          </cell>
          <cell r="C537">
            <v>0.13</v>
          </cell>
          <cell r="D537">
            <v>0.1</v>
          </cell>
          <cell r="E537">
            <v>0.13</v>
          </cell>
          <cell r="F537">
            <v>0.14000000000000001</v>
          </cell>
        </row>
        <row r="538">
          <cell r="A538" t="str">
            <v>Сменные картриджи для водяных фильтров</v>
          </cell>
          <cell r="B538">
            <v>0.1</v>
          </cell>
          <cell r="C538">
            <v>0.13</v>
          </cell>
          <cell r="D538">
            <v>0.1</v>
          </cell>
          <cell r="E538">
            <v>0.13</v>
          </cell>
          <cell r="F538">
            <v>0.14000000000000001</v>
          </cell>
        </row>
        <row r="539">
          <cell r="A539" t="str">
            <v>Контейнеры для еды</v>
          </cell>
          <cell r="B539">
            <v>0.1</v>
          </cell>
          <cell r="C539">
            <v>0.13</v>
          </cell>
          <cell r="D539">
            <v>0.1</v>
          </cell>
          <cell r="E539">
            <v>0.13</v>
          </cell>
          <cell r="F539">
            <v>0.14000000000000001</v>
          </cell>
        </row>
        <row r="540">
          <cell r="A540" t="str">
            <v>Ланч-боксы</v>
          </cell>
          <cell r="B540">
            <v>0.1</v>
          </cell>
          <cell r="C540">
            <v>0.13</v>
          </cell>
          <cell r="D540">
            <v>0.1</v>
          </cell>
          <cell r="E540">
            <v>0.13</v>
          </cell>
          <cell r="F540">
            <v>0.14000000000000001</v>
          </cell>
        </row>
        <row r="541">
          <cell r="A541" t="str">
            <v>Освещение</v>
          </cell>
          <cell r="B541">
            <v>0.1</v>
          </cell>
          <cell r="C541">
            <v>0.13</v>
          </cell>
          <cell r="D541">
            <v>0.1</v>
          </cell>
          <cell r="E541">
            <v>0.13</v>
          </cell>
          <cell r="F541">
            <v>0.14000000000000001</v>
          </cell>
        </row>
        <row r="542">
          <cell r="A542" t="str">
            <v>Настенно-потолочные светильники</v>
          </cell>
          <cell r="B542">
            <v>0.1</v>
          </cell>
          <cell r="C542">
            <v>0.13</v>
          </cell>
          <cell r="D542">
            <v>0.1</v>
          </cell>
          <cell r="E542">
            <v>0.13</v>
          </cell>
          <cell r="F542">
            <v>0.14000000000000001</v>
          </cell>
        </row>
        <row r="543">
          <cell r="A543" t="str">
            <v>Люстры</v>
          </cell>
          <cell r="B543">
            <v>0.1</v>
          </cell>
          <cell r="C543">
            <v>0.13</v>
          </cell>
          <cell r="D543">
            <v>0.1</v>
          </cell>
          <cell r="E543">
            <v>0.13</v>
          </cell>
          <cell r="F543">
            <v>0.14000000000000001</v>
          </cell>
        </row>
        <row r="544">
          <cell r="A544" t="str">
            <v>Декоративные светильники</v>
          </cell>
          <cell r="B544">
            <v>0.1</v>
          </cell>
          <cell r="C544">
            <v>0.13</v>
          </cell>
          <cell r="D544">
            <v>0.1</v>
          </cell>
          <cell r="E544">
            <v>0.13</v>
          </cell>
          <cell r="F544">
            <v>0.14000000000000001</v>
          </cell>
        </row>
        <row r="545">
          <cell r="A545" t="str">
            <v>Уличное освещение</v>
          </cell>
          <cell r="B545">
            <v>0.1</v>
          </cell>
          <cell r="C545">
            <v>0.13</v>
          </cell>
          <cell r="D545">
            <v>0.1</v>
          </cell>
          <cell r="E545">
            <v>0.13</v>
          </cell>
          <cell r="F545">
            <v>0.14000000000000001</v>
          </cell>
        </row>
        <row r="546">
          <cell r="A546" t="str">
            <v>Инвентарь для уборки</v>
          </cell>
          <cell r="B546">
            <v>0.08</v>
          </cell>
          <cell r="C546">
            <v>0.11</v>
          </cell>
          <cell r="D546">
            <v>0.08</v>
          </cell>
          <cell r="E546">
            <v>0.11</v>
          </cell>
          <cell r="F546">
            <v>0.12</v>
          </cell>
        </row>
        <row r="547">
          <cell r="A547" t="str">
            <v>Сушилки для белья</v>
          </cell>
          <cell r="B547">
            <v>0.1</v>
          </cell>
          <cell r="C547">
            <v>0.13</v>
          </cell>
          <cell r="D547">
            <v>0.1</v>
          </cell>
          <cell r="E547">
            <v>0.13</v>
          </cell>
          <cell r="F547">
            <v>0.14000000000000001</v>
          </cell>
        </row>
        <row r="548">
          <cell r="A548" t="str">
            <v>Сушилки для обуви</v>
          </cell>
          <cell r="B548">
            <v>0.1</v>
          </cell>
          <cell r="C548">
            <v>0.13</v>
          </cell>
          <cell r="D548">
            <v>0.1</v>
          </cell>
          <cell r="E548">
            <v>0.13</v>
          </cell>
          <cell r="F548">
            <v>0.14000000000000001</v>
          </cell>
        </row>
        <row r="549">
          <cell r="A549" t="str">
            <v>Корзины для белья</v>
          </cell>
          <cell r="B549">
            <v>0.1</v>
          </cell>
          <cell r="C549">
            <v>0.13</v>
          </cell>
          <cell r="D549">
            <v>0.1</v>
          </cell>
          <cell r="E549">
            <v>0.13</v>
          </cell>
          <cell r="F549">
            <v>0.14000000000000001</v>
          </cell>
        </row>
        <row r="550">
          <cell r="A550" t="str">
            <v>Домашний текстиль</v>
          </cell>
          <cell r="B550">
            <v>0.08</v>
          </cell>
          <cell r="C550">
            <v>0.13</v>
          </cell>
          <cell r="D550">
            <v>0.08</v>
          </cell>
          <cell r="E550">
            <v>0.13</v>
          </cell>
          <cell r="F550">
            <v>0.14000000000000001</v>
          </cell>
        </row>
        <row r="551">
          <cell r="A551" t="str">
            <v>Скатерти</v>
          </cell>
          <cell r="B551">
            <v>0.08</v>
          </cell>
          <cell r="C551">
            <v>0.13</v>
          </cell>
          <cell r="D551">
            <v>0.08</v>
          </cell>
          <cell r="E551">
            <v>0.13</v>
          </cell>
          <cell r="F551">
            <v>0.14000000000000001</v>
          </cell>
        </row>
        <row r="552">
          <cell r="A552" t="str">
            <v>Сервировочные коврики</v>
          </cell>
          <cell r="B552">
            <v>0.08</v>
          </cell>
          <cell r="C552">
            <v>0.13</v>
          </cell>
          <cell r="D552">
            <v>0.08</v>
          </cell>
          <cell r="E552">
            <v>0.13</v>
          </cell>
          <cell r="F552">
            <v>0.14000000000000001</v>
          </cell>
        </row>
        <row r="553">
          <cell r="A553" t="str">
            <v>Электрогенераторы</v>
          </cell>
          <cell r="B553">
            <v>0.08</v>
          </cell>
          <cell r="C553">
            <v>0.11</v>
          </cell>
          <cell r="D553">
            <v>0.08</v>
          </cell>
          <cell r="E553">
            <v>0.11</v>
          </cell>
          <cell r="F553">
            <v>0.12</v>
          </cell>
        </row>
        <row r="554">
          <cell r="A554" t="str">
            <v>Газонокосилки</v>
          </cell>
          <cell r="B554">
            <v>0.08</v>
          </cell>
          <cell r="C554">
            <v>0.11</v>
          </cell>
          <cell r="D554">
            <v>0.08</v>
          </cell>
          <cell r="E554">
            <v>0.11</v>
          </cell>
          <cell r="F554">
            <v>0.12</v>
          </cell>
        </row>
        <row r="555">
          <cell r="A555" t="str">
            <v>Измельчители садового мусора</v>
          </cell>
          <cell r="B555">
            <v>0.08</v>
          </cell>
          <cell r="C555">
            <v>0.11</v>
          </cell>
          <cell r="D555">
            <v>0.08</v>
          </cell>
          <cell r="E555">
            <v>0.11</v>
          </cell>
          <cell r="F555">
            <v>0.12</v>
          </cell>
        </row>
        <row r="556">
          <cell r="A556" t="str">
            <v>Воздуходувки</v>
          </cell>
          <cell r="B556">
            <v>0.08</v>
          </cell>
          <cell r="C556">
            <v>0.11</v>
          </cell>
          <cell r="D556">
            <v>0.08</v>
          </cell>
          <cell r="E556">
            <v>0.11</v>
          </cell>
          <cell r="F556">
            <v>0.12</v>
          </cell>
        </row>
        <row r="557">
          <cell r="A557" t="str">
            <v>Садовые пылесосы</v>
          </cell>
          <cell r="B557">
            <v>0.08</v>
          </cell>
          <cell r="C557">
            <v>0.11</v>
          </cell>
          <cell r="D557">
            <v>0.08</v>
          </cell>
          <cell r="E557">
            <v>0.11</v>
          </cell>
          <cell r="F557">
            <v>0.12</v>
          </cell>
        </row>
        <row r="558">
          <cell r="A558" t="str">
            <v>Мотоблоки</v>
          </cell>
          <cell r="B558">
            <v>0.08</v>
          </cell>
          <cell r="C558">
            <v>0.11</v>
          </cell>
          <cell r="D558">
            <v>0.08</v>
          </cell>
          <cell r="E558">
            <v>0.11</v>
          </cell>
          <cell r="F558">
            <v>0.12</v>
          </cell>
        </row>
        <row r="559">
          <cell r="A559" t="str">
            <v>Культиваторы</v>
          </cell>
          <cell r="B559">
            <v>0.08</v>
          </cell>
          <cell r="C559">
            <v>0.11</v>
          </cell>
          <cell r="D559">
            <v>0.08</v>
          </cell>
          <cell r="E559">
            <v>0.11</v>
          </cell>
          <cell r="F559">
            <v>0.12</v>
          </cell>
        </row>
        <row r="560">
          <cell r="A560" t="str">
            <v>Дровоколы</v>
          </cell>
          <cell r="B560">
            <v>0.08</v>
          </cell>
          <cell r="C560">
            <v>0.11</v>
          </cell>
          <cell r="D560">
            <v>0.08</v>
          </cell>
          <cell r="E560">
            <v>0.11</v>
          </cell>
          <cell r="F560">
            <v>0.12</v>
          </cell>
        </row>
        <row r="561">
          <cell r="A561" t="str">
            <v>Мойки высокого давления</v>
          </cell>
          <cell r="B561">
            <v>0.08</v>
          </cell>
          <cell r="C561">
            <v>0.11</v>
          </cell>
          <cell r="D561">
            <v>0.08</v>
          </cell>
          <cell r="E561">
            <v>0.11</v>
          </cell>
          <cell r="F561">
            <v>0.12</v>
          </cell>
        </row>
        <row r="562">
          <cell r="A562" t="str">
            <v>Водяные насосы</v>
          </cell>
          <cell r="B562">
            <v>0.08</v>
          </cell>
          <cell r="C562">
            <v>0.11</v>
          </cell>
          <cell r="D562">
            <v>0.08</v>
          </cell>
          <cell r="E562">
            <v>0.11</v>
          </cell>
          <cell r="F562">
            <v>0.12</v>
          </cell>
        </row>
        <row r="563">
          <cell r="A563" t="str">
            <v>Мотопомпы</v>
          </cell>
          <cell r="B563">
            <v>0.08</v>
          </cell>
          <cell r="C563">
            <v>0.11</v>
          </cell>
          <cell r="D563">
            <v>0.08</v>
          </cell>
          <cell r="E563">
            <v>0.11</v>
          </cell>
          <cell r="F563">
            <v>0.12</v>
          </cell>
        </row>
        <row r="564">
          <cell r="A564" t="str">
            <v>Триммеры для газона</v>
          </cell>
          <cell r="B564">
            <v>0.08</v>
          </cell>
          <cell r="C564">
            <v>0.11</v>
          </cell>
          <cell r="D564">
            <v>0.08</v>
          </cell>
          <cell r="E564">
            <v>0.11</v>
          </cell>
          <cell r="F564">
            <v>0.12</v>
          </cell>
        </row>
        <row r="565">
          <cell r="A565" t="str">
            <v>Кусторезы</v>
          </cell>
          <cell r="B565">
            <v>0.08</v>
          </cell>
          <cell r="C565">
            <v>0.11</v>
          </cell>
          <cell r="D565">
            <v>0.08</v>
          </cell>
          <cell r="E565">
            <v>0.11</v>
          </cell>
          <cell r="F565">
            <v>0.12</v>
          </cell>
        </row>
        <row r="566">
          <cell r="A566" t="str">
            <v>Машинки для удаления катышков</v>
          </cell>
          <cell r="B566">
            <v>0.1</v>
          </cell>
          <cell r="C566">
            <v>0.13</v>
          </cell>
          <cell r="D566">
            <v>0.1</v>
          </cell>
          <cell r="E566">
            <v>0.13</v>
          </cell>
          <cell r="F566">
            <v>0.14000000000000001</v>
          </cell>
        </row>
        <row r="567">
          <cell r="A567" t="str">
            <v>Снегоуборочные машины</v>
          </cell>
          <cell r="B567">
            <v>0.08</v>
          </cell>
          <cell r="C567">
            <v>0.11</v>
          </cell>
          <cell r="D567">
            <v>0.08</v>
          </cell>
          <cell r="E567">
            <v>0.11</v>
          </cell>
          <cell r="F567">
            <v>0.12</v>
          </cell>
        </row>
        <row r="568">
          <cell r="A568" t="str">
            <v>Тенты для бассейнов</v>
          </cell>
          <cell r="B568">
            <v>7.0000000000000007E-2</v>
          </cell>
          <cell r="C568">
            <v>0.11</v>
          </cell>
          <cell r="D568">
            <v>7.0000000000000007E-2</v>
          </cell>
          <cell r="E568">
            <v>0.11</v>
          </cell>
          <cell r="F568">
            <v>0.12</v>
          </cell>
        </row>
        <row r="569">
          <cell r="A569" t="str">
            <v>Мангалы</v>
          </cell>
          <cell r="B569">
            <v>0.08</v>
          </cell>
          <cell r="C569">
            <v>0.11</v>
          </cell>
          <cell r="D569">
            <v>0.08</v>
          </cell>
          <cell r="E569">
            <v>0.11</v>
          </cell>
          <cell r="F569">
            <v>0.12</v>
          </cell>
        </row>
        <row r="570">
          <cell r="A570" t="str">
            <v>Коптильни</v>
          </cell>
          <cell r="B570">
            <v>0.08</v>
          </cell>
          <cell r="C570">
            <v>0.11</v>
          </cell>
          <cell r="D570">
            <v>0.08</v>
          </cell>
          <cell r="E570">
            <v>0.11</v>
          </cell>
          <cell r="F570">
            <v>0.12</v>
          </cell>
        </row>
        <row r="571">
          <cell r="A571" t="str">
            <v>Барбекю</v>
          </cell>
          <cell r="B571">
            <v>0.08</v>
          </cell>
          <cell r="C571">
            <v>0.11</v>
          </cell>
          <cell r="D571">
            <v>0.08</v>
          </cell>
          <cell r="E571">
            <v>0.11</v>
          </cell>
          <cell r="F571">
            <v>0.12</v>
          </cell>
        </row>
        <row r="572">
          <cell r="A572" t="str">
            <v>Грили</v>
          </cell>
          <cell r="B572">
            <v>0.08</v>
          </cell>
          <cell r="C572">
            <v>0.11</v>
          </cell>
          <cell r="D572">
            <v>0.08</v>
          </cell>
          <cell r="E572">
            <v>0.11</v>
          </cell>
          <cell r="F572">
            <v>0.12</v>
          </cell>
        </row>
        <row r="573">
          <cell r="A573" t="str">
            <v>Тандыры</v>
          </cell>
          <cell r="B573">
            <v>0.08</v>
          </cell>
          <cell r="C573">
            <v>0.11</v>
          </cell>
          <cell r="D573">
            <v>0.08</v>
          </cell>
          <cell r="E573">
            <v>0.11</v>
          </cell>
          <cell r="F573">
            <v>0.12</v>
          </cell>
        </row>
        <row r="574">
          <cell r="A574" t="str">
            <v>Фильтры для бассейнов</v>
          </cell>
          <cell r="B574">
            <v>7.0000000000000007E-2</v>
          </cell>
          <cell r="C574">
            <v>0.11</v>
          </cell>
          <cell r="D574">
            <v>7.0000000000000007E-2</v>
          </cell>
          <cell r="E574">
            <v>0.11</v>
          </cell>
          <cell r="F574">
            <v>0.12</v>
          </cell>
        </row>
        <row r="575">
          <cell r="A575" t="str">
            <v>Насосы для надувных товаров</v>
          </cell>
          <cell r="B575">
            <v>7.0000000000000007E-2</v>
          </cell>
          <cell r="C575">
            <v>0.11</v>
          </cell>
          <cell r="D575">
            <v>7.0000000000000007E-2</v>
          </cell>
          <cell r="E575">
            <v>0.11</v>
          </cell>
          <cell r="F575">
            <v>0.12</v>
          </cell>
        </row>
        <row r="576">
          <cell r="A576" t="str">
            <v>Бассейны</v>
          </cell>
          <cell r="B576">
            <v>7.0000000000000007E-2</v>
          </cell>
          <cell r="C576">
            <v>0.11</v>
          </cell>
          <cell r="D576">
            <v>7.0000000000000007E-2</v>
          </cell>
          <cell r="E576">
            <v>0.11</v>
          </cell>
          <cell r="F576">
            <v>0.12</v>
          </cell>
        </row>
        <row r="577">
          <cell r="A577" t="str">
            <v>Лежаки</v>
          </cell>
          <cell r="B577">
            <v>0.08</v>
          </cell>
          <cell r="C577">
            <v>0.11</v>
          </cell>
          <cell r="D577">
            <v>0.08</v>
          </cell>
          <cell r="E577">
            <v>0.11</v>
          </cell>
          <cell r="F577">
            <v>0.12</v>
          </cell>
        </row>
        <row r="578">
          <cell r="A578" t="str">
            <v>Садовые качели</v>
          </cell>
          <cell r="B578">
            <v>0.08</v>
          </cell>
          <cell r="C578">
            <v>0.11</v>
          </cell>
          <cell r="D578">
            <v>0.08</v>
          </cell>
          <cell r="E578">
            <v>0.11</v>
          </cell>
          <cell r="F578">
            <v>0.12</v>
          </cell>
        </row>
        <row r="579">
          <cell r="A579" t="str">
            <v>Шезлонги</v>
          </cell>
          <cell r="B579">
            <v>0.08</v>
          </cell>
          <cell r="C579">
            <v>0.11</v>
          </cell>
          <cell r="D579">
            <v>0.08</v>
          </cell>
          <cell r="E579">
            <v>0.11</v>
          </cell>
          <cell r="F579">
            <v>0.12</v>
          </cell>
        </row>
        <row r="580">
          <cell r="A580" t="str">
            <v>Садовые шатры</v>
          </cell>
          <cell r="B580">
            <v>0.08</v>
          </cell>
          <cell r="C580">
            <v>0.11</v>
          </cell>
          <cell r="D580">
            <v>0.08</v>
          </cell>
          <cell r="E580">
            <v>0.11</v>
          </cell>
          <cell r="F580">
            <v>0.12</v>
          </cell>
        </row>
        <row r="581">
          <cell r="A581" t="str">
            <v>Садовые гамаки</v>
          </cell>
          <cell r="B581">
            <v>0.08</v>
          </cell>
          <cell r="C581">
            <v>0.11</v>
          </cell>
          <cell r="D581">
            <v>0.08</v>
          </cell>
          <cell r="E581">
            <v>0.11</v>
          </cell>
          <cell r="F581">
            <v>0.12</v>
          </cell>
        </row>
        <row r="582">
          <cell r="A582" t="str">
            <v>Садовые скамейки</v>
          </cell>
          <cell r="B582">
            <v>0.08</v>
          </cell>
          <cell r="C582">
            <v>0.11</v>
          </cell>
          <cell r="D582">
            <v>0.08</v>
          </cell>
          <cell r="E582">
            <v>0.11</v>
          </cell>
          <cell r="F582">
            <v>0.12</v>
          </cell>
        </row>
        <row r="583">
          <cell r="A583" t="str">
            <v>Новогодние товары</v>
          </cell>
          <cell r="B583">
            <v>0.1</v>
          </cell>
          <cell r="C583">
            <v>0.13</v>
          </cell>
          <cell r="D583">
            <v>0.1</v>
          </cell>
          <cell r="E583">
            <v>0.13</v>
          </cell>
          <cell r="F583">
            <v>0.14000000000000001</v>
          </cell>
        </row>
        <row r="584">
          <cell r="A584" t="str">
            <v>Световые фигуры</v>
          </cell>
          <cell r="B584">
            <v>0.1</v>
          </cell>
          <cell r="C584">
            <v>0.13</v>
          </cell>
          <cell r="D584">
            <v>0.1</v>
          </cell>
          <cell r="E584">
            <v>0.13</v>
          </cell>
          <cell r="F584">
            <v>0.14000000000000001</v>
          </cell>
        </row>
        <row r="585">
          <cell r="A585" t="str">
            <v>Новогодний декор</v>
          </cell>
          <cell r="B585">
            <v>0.1</v>
          </cell>
          <cell r="C585">
            <v>0.13</v>
          </cell>
          <cell r="D585">
            <v>0.1</v>
          </cell>
          <cell r="E585">
            <v>0.13</v>
          </cell>
          <cell r="F585">
            <v>0.14000000000000001</v>
          </cell>
        </row>
        <row r="586">
          <cell r="A586" t="str">
            <v>Декоративные подушки</v>
          </cell>
          <cell r="B586">
            <v>0.08</v>
          </cell>
          <cell r="C586">
            <v>0.13</v>
          </cell>
          <cell r="D586">
            <v>0.08</v>
          </cell>
          <cell r="E586">
            <v>0.13</v>
          </cell>
          <cell r="F586">
            <v>0.14000000000000001</v>
          </cell>
        </row>
        <row r="587">
          <cell r="A587" t="str">
            <v>Одеяла</v>
          </cell>
          <cell r="B587">
            <v>0.08</v>
          </cell>
          <cell r="C587">
            <v>0.13</v>
          </cell>
          <cell r="D587">
            <v>0.08</v>
          </cell>
          <cell r="E587">
            <v>0.13</v>
          </cell>
          <cell r="F587">
            <v>0.14000000000000001</v>
          </cell>
        </row>
        <row r="588">
          <cell r="A588" t="str">
            <v>Бытовая химия</v>
          </cell>
          <cell r="B588">
            <v>0.08</v>
          </cell>
          <cell r="C588">
            <v>0.1</v>
          </cell>
          <cell r="D588">
            <v>0.08</v>
          </cell>
          <cell r="E588">
            <v>0.1</v>
          </cell>
          <cell r="F588">
            <v>0.12</v>
          </cell>
        </row>
        <row r="589">
          <cell r="A589" t="str">
            <v>Освежители воздуха</v>
          </cell>
          <cell r="B589">
            <v>0.08</v>
          </cell>
          <cell r="C589">
            <v>0.1</v>
          </cell>
          <cell r="D589">
            <v>0.08</v>
          </cell>
          <cell r="E589">
            <v>0.1</v>
          </cell>
          <cell r="F589">
            <v>0.12</v>
          </cell>
        </row>
        <row r="590">
          <cell r="A590" t="str">
            <v>Жидкие средства для стирки</v>
          </cell>
          <cell r="B590">
            <v>0.08</v>
          </cell>
          <cell r="C590">
            <v>0.1</v>
          </cell>
          <cell r="D590">
            <v>0.08</v>
          </cell>
          <cell r="E590">
            <v>0.1</v>
          </cell>
          <cell r="F590">
            <v>0.12</v>
          </cell>
        </row>
        <row r="591">
          <cell r="A591" t="str">
            <v>Гели для стирки</v>
          </cell>
          <cell r="B591">
            <v>0.08</v>
          </cell>
          <cell r="C591">
            <v>0.1</v>
          </cell>
          <cell r="D591">
            <v>0.08</v>
          </cell>
          <cell r="E591">
            <v>0.1</v>
          </cell>
          <cell r="F591">
            <v>0.12</v>
          </cell>
        </row>
        <row r="592">
          <cell r="A592" t="str">
            <v>Ополаскиватели для белья</v>
          </cell>
          <cell r="B592">
            <v>0.08</v>
          </cell>
          <cell r="C592">
            <v>0.1</v>
          </cell>
          <cell r="D592">
            <v>0.08</v>
          </cell>
          <cell r="E592">
            <v>0.1</v>
          </cell>
          <cell r="F592">
            <v>0.12</v>
          </cell>
        </row>
        <row r="593">
          <cell r="A593" t="str">
            <v>Кондиционеры для белья</v>
          </cell>
          <cell r="B593">
            <v>0.08</v>
          </cell>
          <cell r="C593">
            <v>0.1</v>
          </cell>
          <cell r="D593">
            <v>0.08</v>
          </cell>
          <cell r="E593">
            <v>0.1</v>
          </cell>
          <cell r="F593">
            <v>0.12</v>
          </cell>
        </row>
        <row r="594">
          <cell r="A594" t="str">
            <v>Стиральные порошки</v>
          </cell>
          <cell r="B594">
            <v>0.08</v>
          </cell>
          <cell r="C594">
            <v>0.1</v>
          </cell>
          <cell r="D594">
            <v>0.08</v>
          </cell>
          <cell r="E594">
            <v>0.1</v>
          </cell>
          <cell r="F594">
            <v>0.12</v>
          </cell>
        </row>
        <row r="595">
          <cell r="A595" t="str">
            <v>Тряпки</v>
          </cell>
          <cell r="B595">
            <v>0.08</v>
          </cell>
          <cell r="C595">
            <v>0.11</v>
          </cell>
          <cell r="D595">
            <v>0.08</v>
          </cell>
          <cell r="E595">
            <v>0.11</v>
          </cell>
          <cell r="F595">
            <v>0.12</v>
          </cell>
        </row>
        <row r="596">
          <cell r="A596" t="str">
            <v>Моющие средства для мебели и ковров</v>
          </cell>
          <cell r="B596">
            <v>0.08</v>
          </cell>
          <cell r="C596">
            <v>0.1</v>
          </cell>
          <cell r="D596">
            <v>0.08</v>
          </cell>
          <cell r="E596">
            <v>0.1</v>
          </cell>
          <cell r="F596">
            <v>0.12</v>
          </cell>
        </row>
        <row r="597">
          <cell r="A597" t="str">
            <v>Губки</v>
          </cell>
          <cell r="B597">
            <v>0.08</v>
          </cell>
          <cell r="C597">
            <v>0.11</v>
          </cell>
          <cell r="D597">
            <v>0.08</v>
          </cell>
          <cell r="E597">
            <v>0.11</v>
          </cell>
          <cell r="F597">
            <v>0.12</v>
          </cell>
        </row>
        <row r="598">
          <cell r="A598" t="str">
            <v>Светодиодные ленты</v>
          </cell>
          <cell r="B598">
            <v>0.1</v>
          </cell>
          <cell r="C598">
            <v>0.13</v>
          </cell>
          <cell r="D598">
            <v>0.1</v>
          </cell>
          <cell r="E598">
            <v>0.13</v>
          </cell>
          <cell r="F598">
            <v>0.14000000000000001</v>
          </cell>
        </row>
        <row r="599">
          <cell r="A599" t="str">
            <v>Средства для мытья пола и стен</v>
          </cell>
          <cell r="B599">
            <v>0.08</v>
          </cell>
          <cell r="C599">
            <v>0.1</v>
          </cell>
          <cell r="D599">
            <v>0.08</v>
          </cell>
          <cell r="E599">
            <v>0.1</v>
          </cell>
          <cell r="F599">
            <v>0.12</v>
          </cell>
        </row>
        <row r="600">
          <cell r="A600" t="str">
            <v>Садовые опрыскиватели</v>
          </cell>
          <cell r="B600">
            <v>0.08</v>
          </cell>
          <cell r="C600">
            <v>0.11</v>
          </cell>
          <cell r="D600">
            <v>0.08</v>
          </cell>
          <cell r="E600">
            <v>0.11</v>
          </cell>
          <cell r="F600">
            <v>0.12</v>
          </cell>
        </row>
        <row r="601">
          <cell r="A601" t="str">
            <v>Товары для животных</v>
          </cell>
        </row>
        <row r="602">
          <cell r="A602" t="str">
            <v>Лакомства</v>
          </cell>
          <cell r="B602">
            <v>7.0000000000000007E-2</v>
          </cell>
          <cell r="C602">
            <v>0.09</v>
          </cell>
          <cell r="D602">
            <v>7.0000000000000007E-2</v>
          </cell>
          <cell r="E602">
            <v>0.09</v>
          </cell>
          <cell r="F602">
            <v>0.12</v>
          </cell>
        </row>
        <row r="603">
          <cell r="A603" t="str">
            <v>Влажные корма</v>
          </cell>
          <cell r="B603">
            <v>7.0000000000000007E-2</v>
          </cell>
          <cell r="C603">
            <v>0.09</v>
          </cell>
          <cell r="D603">
            <v>7.0000000000000007E-2</v>
          </cell>
          <cell r="E603">
            <v>0.09</v>
          </cell>
          <cell r="F603">
            <v>0.12</v>
          </cell>
        </row>
        <row r="604">
          <cell r="A604" t="str">
            <v>Сухие корма</v>
          </cell>
          <cell r="B604">
            <v>7.0000000000000007E-2</v>
          </cell>
          <cell r="C604">
            <v>0.09</v>
          </cell>
          <cell r="D604">
            <v>7.0000000000000007E-2</v>
          </cell>
          <cell r="E604">
            <v>0.09</v>
          </cell>
          <cell r="F604">
            <v>0.12</v>
          </cell>
        </row>
        <row r="605">
          <cell r="A605" t="str">
            <v>Лежаки и домики для кошек</v>
          </cell>
          <cell r="B605">
            <v>0.11</v>
          </cell>
          <cell r="C605">
            <v>0.13</v>
          </cell>
          <cell r="D605">
            <v>0.11</v>
          </cell>
          <cell r="E605">
            <v>0.13</v>
          </cell>
          <cell r="F605">
            <v>0.14000000000000001</v>
          </cell>
        </row>
        <row r="606">
          <cell r="A606" t="str">
            <v>Лежаки и домики для собак</v>
          </cell>
          <cell r="B606">
            <v>0.11</v>
          </cell>
          <cell r="C606">
            <v>0.13</v>
          </cell>
          <cell r="D606">
            <v>0.11</v>
          </cell>
          <cell r="E606">
            <v>0.13</v>
          </cell>
          <cell r="F606">
            <v>0.14000000000000001</v>
          </cell>
        </row>
        <row r="607">
          <cell r="A607" t="str">
            <v>Наполнители для кошачьего туалета</v>
          </cell>
          <cell r="B607">
            <v>0.1</v>
          </cell>
          <cell r="C607">
            <v>0.12</v>
          </cell>
          <cell r="D607">
            <v>0.1</v>
          </cell>
          <cell r="E607">
            <v>0.12</v>
          </cell>
          <cell r="F607">
            <v>0.13</v>
          </cell>
        </row>
        <row r="608">
          <cell r="A608" t="str">
            <v>Когтеточки для кошек</v>
          </cell>
          <cell r="B608">
            <v>0.11</v>
          </cell>
          <cell r="C608">
            <v>0.13</v>
          </cell>
          <cell r="D608">
            <v>0.11</v>
          </cell>
          <cell r="E608">
            <v>0.13</v>
          </cell>
          <cell r="F608">
            <v>0.14000000000000001</v>
          </cell>
        </row>
        <row r="609">
          <cell r="A609" t="str">
            <v>Лотки для кошек</v>
          </cell>
          <cell r="B609">
            <v>0.11</v>
          </cell>
          <cell r="C609">
            <v>0.13</v>
          </cell>
          <cell r="D609">
            <v>0.11</v>
          </cell>
          <cell r="E609">
            <v>0.13</v>
          </cell>
          <cell r="F609">
            <v>0.14000000000000001</v>
          </cell>
        </row>
        <row r="610">
          <cell r="A610" t="str">
            <v>Шлейки и ошейники</v>
          </cell>
          <cell r="B610">
            <v>0.11</v>
          </cell>
          <cell r="C610">
            <v>0.13</v>
          </cell>
          <cell r="D610">
            <v>0.11</v>
          </cell>
          <cell r="E610">
            <v>0.13</v>
          </cell>
          <cell r="F610">
            <v>0.14000000000000001</v>
          </cell>
        </row>
        <row r="611">
          <cell r="A611" t="str">
            <v>Намордники для собак</v>
          </cell>
          <cell r="B611">
            <v>0.11</v>
          </cell>
          <cell r="C611">
            <v>0.13</v>
          </cell>
          <cell r="D611">
            <v>0.11</v>
          </cell>
          <cell r="E611">
            <v>0.13</v>
          </cell>
          <cell r="F611">
            <v>0.14000000000000001</v>
          </cell>
        </row>
        <row r="612">
          <cell r="A612" t="str">
            <v>Кормушки для рыб и рептилий</v>
          </cell>
          <cell r="B612">
            <v>0.11</v>
          </cell>
          <cell r="C612">
            <v>0.13</v>
          </cell>
          <cell r="D612">
            <v>0.11</v>
          </cell>
          <cell r="E612">
            <v>0.13</v>
          </cell>
          <cell r="F612">
            <v>0.14000000000000001</v>
          </cell>
        </row>
        <row r="613">
          <cell r="A613" t="str">
            <v>Корма для рыб и рептилий</v>
          </cell>
          <cell r="B613">
            <v>7.0000000000000007E-2</v>
          </cell>
          <cell r="C613">
            <v>0.09</v>
          </cell>
          <cell r="D613">
            <v>7.0000000000000007E-2</v>
          </cell>
          <cell r="E613">
            <v>0.09</v>
          </cell>
          <cell r="F613">
            <v>0.12</v>
          </cell>
        </row>
        <row r="614">
          <cell r="A614" t="str">
            <v>Аквариумы</v>
          </cell>
          <cell r="B614">
            <v>0.11</v>
          </cell>
          <cell r="C614">
            <v>0.13</v>
          </cell>
          <cell r="D614">
            <v>0.11</v>
          </cell>
          <cell r="E614">
            <v>0.13</v>
          </cell>
          <cell r="F614">
            <v>0.14000000000000001</v>
          </cell>
        </row>
        <row r="615">
          <cell r="A615" t="str">
            <v>Терморегуляция для аквариумов</v>
          </cell>
          <cell r="B615">
            <v>0.11</v>
          </cell>
          <cell r="C615">
            <v>0.13</v>
          </cell>
          <cell r="D615">
            <v>0.11</v>
          </cell>
          <cell r="E615">
            <v>0.13</v>
          </cell>
          <cell r="F615">
            <v>0.14000000000000001</v>
          </cell>
        </row>
        <row r="616">
          <cell r="A616" t="str">
            <v>Фильтры для аквариумов</v>
          </cell>
          <cell r="B616">
            <v>0.11</v>
          </cell>
          <cell r="C616">
            <v>0.13</v>
          </cell>
          <cell r="D616">
            <v>0.11</v>
          </cell>
          <cell r="E616">
            <v>0.13</v>
          </cell>
          <cell r="F616">
            <v>0.14000000000000001</v>
          </cell>
        </row>
        <row r="617">
          <cell r="A617" t="str">
            <v>Освещение для аквариумов</v>
          </cell>
          <cell r="B617">
            <v>0.11</v>
          </cell>
          <cell r="C617">
            <v>0.13</v>
          </cell>
          <cell r="D617">
            <v>0.11</v>
          </cell>
          <cell r="E617">
            <v>0.13</v>
          </cell>
          <cell r="F617">
            <v>0.14000000000000001</v>
          </cell>
        </row>
        <row r="618">
          <cell r="A618" t="str">
            <v>Миски и поилки</v>
          </cell>
          <cell r="B618">
            <v>0.11</v>
          </cell>
          <cell r="C618">
            <v>0.13</v>
          </cell>
          <cell r="D618">
            <v>0.11</v>
          </cell>
          <cell r="E618">
            <v>0.13</v>
          </cell>
          <cell r="F618">
            <v>0.14000000000000001</v>
          </cell>
        </row>
        <row r="619">
          <cell r="A619" t="str">
            <v>Переноски</v>
          </cell>
          <cell r="B619">
            <v>0.11</v>
          </cell>
          <cell r="C619">
            <v>0.13</v>
          </cell>
          <cell r="D619">
            <v>0.11</v>
          </cell>
          <cell r="E619">
            <v>0.13</v>
          </cell>
          <cell r="F619">
            <v>0.14000000000000001</v>
          </cell>
        </row>
        <row r="620">
          <cell r="A620" t="str">
            <v>Поводки</v>
          </cell>
          <cell r="B620">
            <v>0.11</v>
          </cell>
          <cell r="C620">
            <v>0.13</v>
          </cell>
          <cell r="D620">
            <v>0.11</v>
          </cell>
          <cell r="E620">
            <v>0.13</v>
          </cell>
          <cell r="F620">
            <v>0.14000000000000001</v>
          </cell>
        </row>
        <row r="621">
          <cell r="A621" t="str">
            <v>Вольеры и будки</v>
          </cell>
          <cell r="B621">
            <v>0.11</v>
          </cell>
          <cell r="C621">
            <v>0.13</v>
          </cell>
          <cell r="D621">
            <v>0.11</v>
          </cell>
          <cell r="E621">
            <v>0.13</v>
          </cell>
          <cell r="F621">
            <v>0.14000000000000001</v>
          </cell>
        </row>
        <row r="622">
          <cell r="A622" t="str">
            <v>Игрушки для питомцев</v>
          </cell>
          <cell r="B622">
            <v>0.11</v>
          </cell>
          <cell r="C622">
            <v>0.13</v>
          </cell>
          <cell r="D622">
            <v>0.11</v>
          </cell>
          <cell r="E622">
            <v>0.13</v>
          </cell>
          <cell r="F622">
            <v>0.14000000000000001</v>
          </cell>
        </row>
        <row r="623">
          <cell r="A623" t="str">
            <v>Одежда для животных</v>
          </cell>
          <cell r="B623">
            <v>0.11</v>
          </cell>
          <cell r="C623">
            <v>0.13</v>
          </cell>
          <cell r="D623">
            <v>0.11</v>
          </cell>
          <cell r="E623">
            <v>0.13</v>
          </cell>
          <cell r="F623">
            <v>0.14000000000000001</v>
          </cell>
        </row>
        <row r="624">
          <cell r="A624" t="str">
            <v>Витамины и добавки для животных</v>
          </cell>
          <cell r="B624">
            <v>0.11</v>
          </cell>
          <cell r="C624">
            <v>0.13</v>
          </cell>
          <cell r="D624">
            <v>0.11</v>
          </cell>
          <cell r="E624">
            <v>0.13</v>
          </cell>
          <cell r="F624">
            <v>0.14000000000000001</v>
          </cell>
        </row>
        <row r="625">
          <cell r="A625" t="str">
            <v>Товары для животных</v>
          </cell>
        </row>
        <row r="626">
          <cell r="A626" t="str">
            <v>Клетки и домики для грызунов</v>
          </cell>
          <cell r="B626">
            <v>0.11</v>
          </cell>
          <cell r="C626">
            <v>0.13</v>
          </cell>
          <cell r="D626">
            <v>0.11</v>
          </cell>
          <cell r="E626">
            <v>0.13</v>
          </cell>
          <cell r="F626">
            <v>0.14000000000000001</v>
          </cell>
        </row>
        <row r="627">
          <cell r="A627" t="str">
            <v>Корма для грызунов</v>
          </cell>
          <cell r="B627">
            <v>0.11</v>
          </cell>
          <cell r="C627">
            <v>0.09</v>
          </cell>
          <cell r="D627">
            <v>0.11</v>
          </cell>
          <cell r="E627">
            <v>0.09</v>
          </cell>
          <cell r="F627">
            <v>0.12</v>
          </cell>
        </row>
        <row r="628">
          <cell r="A628" t="str">
            <v>Обувь для животных</v>
          </cell>
          <cell r="B628">
            <v>0.11</v>
          </cell>
          <cell r="C628">
            <v>0.13</v>
          </cell>
          <cell r="D628">
            <v>0.11</v>
          </cell>
          <cell r="E628">
            <v>0.13</v>
          </cell>
          <cell r="F628">
            <v>0.14000000000000001</v>
          </cell>
        </row>
        <row r="630">
          <cell r="A630" t="str">
            <v>Строительство, ремонт</v>
          </cell>
        </row>
        <row r="631">
          <cell r="A631" t="str">
            <v>Ванны</v>
          </cell>
          <cell r="B631">
            <v>0.08</v>
          </cell>
          <cell r="C631">
            <v>0.11</v>
          </cell>
          <cell r="D631">
            <v>0.08</v>
          </cell>
          <cell r="E631">
            <v>0.11</v>
          </cell>
          <cell r="F631">
            <v>0.12</v>
          </cell>
        </row>
        <row r="632">
          <cell r="A632" t="str">
            <v>Душевые кабины</v>
          </cell>
          <cell r="B632">
            <v>0.08</v>
          </cell>
          <cell r="C632">
            <v>0.11</v>
          </cell>
          <cell r="D632">
            <v>0.08</v>
          </cell>
          <cell r="E632">
            <v>0.11</v>
          </cell>
          <cell r="F632">
            <v>0.12</v>
          </cell>
        </row>
        <row r="633">
          <cell r="A633" t="str">
            <v>Раковины</v>
          </cell>
          <cell r="B633">
            <v>0.08</v>
          </cell>
          <cell r="C633">
            <v>0.11</v>
          </cell>
          <cell r="D633">
            <v>0.08</v>
          </cell>
          <cell r="E633">
            <v>0.11</v>
          </cell>
          <cell r="F633">
            <v>0.12</v>
          </cell>
        </row>
        <row r="634">
          <cell r="A634" t="str">
            <v>Смесители</v>
          </cell>
          <cell r="B634">
            <v>0.08</v>
          </cell>
          <cell r="C634">
            <v>0.11</v>
          </cell>
          <cell r="D634">
            <v>0.08</v>
          </cell>
          <cell r="E634">
            <v>0.11</v>
          </cell>
          <cell r="F634">
            <v>0.12</v>
          </cell>
        </row>
        <row r="635">
          <cell r="A635" t="str">
            <v>Кухонные мойки</v>
          </cell>
          <cell r="B635">
            <v>0.08</v>
          </cell>
          <cell r="C635">
            <v>0.11</v>
          </cell>
          <cell r="D635">
            <v>0.08</v>
          </cell>
          <cell r="E635">
            <v>0.11</v>
          </cell>
          <cell r="F635">
            <v>0.12</v>
          </cell>
        </row>
        <row r="636">
          <cell r="A636" t="str">
            <v>Унитазы</v>
          </cell>
          <cell r="B636">
            <v>0.08</v>
          </cell>
          <cell r="C636">
            <v>0.11</v>
          </cell>
          <cell r="D636">
            <v>0.08</v>
          </cell>
          <cell r="E636">
            <v>0.11</v>
          </cell>
          <cell r="F636">
            <v>0.12</v>
          </cell>
        </row>
        <row r="637">
          <cell r="A637" t="str">
            <v>Душевые гарнитуры</v>
          </cell>
          <cell r="B637">
            <v>0.08</v>
          </cell>
          <cell r="C637">
            <v>0.11</v>
          </cell>
          <cell r="D637">
            <v>0.08</v>
          </cell>
          <cell r="E637">
            <v>0.11</v>
          </cell>
          <cell r="F637">
            <v>0.12</v>
          </cell>
        </row>
        <row r="638">
          <cell r="A638" t="str">
            <v>Души</v>
          </cell>
          <cell r="B638">
            <v>0.08</v>
          </cell>
          <cell r="C638">
            <v>0.11</v>
          </cell>
          <cell r="D638">
            <v>0.08</v>
          </cell>
          <cell r="E638">
            <v>0.11</v>
          </cell>
          <cell r="F638">
            <v>0.12</v>
          </cell>
        </row>
        <row r="639">
          <cell r="A639" t="str">
            <v>Душевые ограждения</v>
          </cell>
          <cell r="B639">
            <v>0.08</v>
          </cell>
          <cell r="C639">
            <v>0.11</v>
          </cell>
          <cell r="D639">
            <v>0.08</v>
          </cell>
          <cell r="E639">
            <v>0.11</v>
          </cell>
          <cell r="F639">
            <v>0.12</v>
          </cell>
        </row>
        <row r="640">
          <cell r="A640" t="str">
            <v>Ламинат</v>
          </cell>
          <cell r="B640">
            <v>0.08</v>
          </cell>
          <cell r="C640">
            <v>0.11</v>
          </cell>
          <cell r="D640">
            <v>0.08</v>
          </cell>
          <cell r="E640">
            <v>0.11</v>
          </cell>
          <cell r="F640">
            <v>0.12</v>
          </cell>
        </row>
        <row r="641">
          <cell r="A641" t="str">
            <v>Линолеум</v>
          </cell>
          <cell r="B641">
            <v>0.08</v>
          </cell>
          <cell r="C641">
            <v>0.11</v>
          </cell>
          <cell r="D641">
            <v>0.08</v>
          </cell>
          <cell r="E641">
            <v>0.11</v>
          </cell>
          <cell r="F641">
            <v>0.12</v>
          </cell>
        </row>
        <row r="642">
          <cell r="A642" t="str">
            <v>Сварочные аппараты</v>
          </cell>
          <cell r="B642">
            <v>0.08</v>
          </cell>
          <cell r="C642">
            <v>0.11</v>
          </cell>
          <cell r="D642">
            <v>0.08</v>
          </cell>
          <cell r="E642">
            <v>0.11</v>
          </cell>
          <cell r="F642">
            <v>0.12</v>
          </cell>
        </row>
        <row r="643">
          <cell r="A643" t="str">
            <v>Очки для сварки</v>
          </cell>
          <cell r="B643">
            <v>0.08</v>
          </cell>
          <cell r="C643">
            <v>0.11</v>
          </cell>
          <cell r="D643">
            <v>0.08</v>
          </cell>
          <cell r="E643">
            <v>0.11</v>
          </cell>
          <cell r="F643">
            <v>0.12</v>
          </cell>
        </row>
        <row r="644">
          <cell r="A644" t="str">
            <v>Маски для сварки</v>
          </cell>
          <cell r="B644">
            <v>0.08</v>
          </cell>
          <cell r="C644">
            <v>0.11</v>
          </cell>
          <cell r="D644">
            <v>0.08</v>
          </cell>
          <cell r="E644">
            <v>0.11</v>
          </cell>
          <cell r="F644">
            <v>0.12</v>
          </cell>
        </row>
        <row r="645">
          <cell r="A645" t="str">
            <v>Аппараты для точечной сварки</v>
          </cell>
          <cell r="B645">
            <v>0.08</v>
          </cell>
          <cell r="C645">
            <v>0.11</v>
          </cell>
          <cell r="D645">
            <v>0.08</v>
          </cell>
          <cell r="E645">
            <v>0.11</v>
          </cell>
          <cell r="F645">
            <v>0.12</v>
          </cell>
        </row>
        <row r="646">
          <cell r="A646" t="str">
            <v>Краскопульты</v>
          </cell>
          <cell r="B646">
            <v>0.08</v>
          </cell>
          <cell r="C646">
            <v>0.11</v>
          </cell>
          <cell r="D646">
            <v>0.08</v>
          </cell>
          <cell r="E646">
            <v>0.11</v>
          </cell>
          <cell r="F646">
            <v>0.12</v>
          </cell>
        </row>
        <row r="647">
          <cell r="A647" t="str">
            <v>Строительные лестницы</v>
          </cell>
          <cell r="B647">
            <v>0.08</v>
          </cell>
          <cell r="C647">
            <v>0.11</v>
          </cell>
          <cell r="D647">
            <v>0.08</v>
          </cell>
          <cell r="E647">
            <v>0.11</v>
          </cell>
          <cell r="F647">
            <v>0.12</v>
          </cell>
        </row>
        <row r="648">
          <cell r="A648" t="str">
            <v>Стремянки</v>
          </cell>
          <cell r="B648">
            <v>0.08</v>
          </cell>
          <cell r="C648">
            <v>0.11</v>
          </cell>
          <cell r="D648">
            <v>0.08</v>
          </cell>
          <cell r="E648">
            <v>0.11</v>
          </cell>
          <cell r="F648">
            <v>0.12</v>
          </cell>
        </row>
        <row r="649">
          <cell r="A649" t="str">
            <v>Воздушные компрессоры</v>
          </cell>
          <cell r="B649">
            <v>0.08</v>
          </cell>
          <cell r="C649">
            <v>0.11</v>
          </cell>
          <cell r="D649">
            <v>0.08</v>
          </cell>
          <cell r="E649">
            <v>0.11</v>
          </cell>
          <cell r="F649">
            <v>0.12</v>
          </cell>
        </row>
        <row r="650">
          <cell r="A650" t="str">
            <v>Строительные пылесосы</v>
          </cell>
          <cell r="B650">
            <v>0.08</v>
          </cell>
          <cell r="C650">
            <v>0.11</v>
          </cell>
          <cell r="D650">
            <v>0.08</v>
          </cell>
          <cell r="E650">
            <v>0.11</v>
          </cell>
          <cell r="F650">
            <v>0.12</v>
          </cell>
        </row>
        <row r="651">
          <cell r="A651" t="str">
            <v>Сумки для инструментов</v>
          </cell>
          <cell r="B651">
            <v>0.08</v>
          </cell>
          <cell r="C651">
            <v>0.11</v>
          </cell>
          <cell r="D651">
            <v>0.08</v>
          </cell>
          <cell r="E651">
            <v>0.11</v>
          </cell>
          <cell r="F651">
            <v>0.12</v>
          </cell>
        </row>
        <row r="652">
          <cell r="A652" t="str">
            <v>Ящики для инструментов</v>
          </cell>
          <cell r="B652">
            <v>0.08</v>
          </cell>
          <cell r="C652">
            <v>0.11</v>
          </cell>
          <cell r="D652">
            <v>0.08</v>
          </cell>
          <cell r="E652">
            <v>0.11</v>
          </cell>
          <cell r="F652">
            <v>0.12</v>
          </cell>
        </row>
        <row r="653">
          <cell r="A653" t="str">
            <v>Гвоздезабивные пистолеты</v>
          </cell>
          <cell r="B653">
            <v>0.08</v>
          </cell>
          <cell r="C653">
            <v>0.11</v>
          </cell>
          <cell r="D653">
            <v>0.08</v>
          </cell>
          <cell r="E653">
            <v>0.11</v>
          </cell>
          <cell r="F653">
            <v>0.12</v>
          </cell>
        </row>
        <row r="654">
          <cell r="A654" t="str">
            <v>Бетономешалки</v>
          </cell>
          <cell r="B654">
            <v>0.08</v>
          </cell>
          <cell r="C654">
            <v>0.11</v>
          </cell>
          <cell r="D654">
            <v>0.08</v>
          </cell>
          <cell r="E654">
            <v>0.11</v>
          </cell>
          <cell r="F654">
            <v>0.12</v>
          </cell>
        </row>
        <row r="655">
          <cell r="A655" t="str">
            <v>Тележки и тачки</v>
          </cell>
          <cell r="B655">
            <v>0.08</v>
          </cell>
          <cell r="C655">
            <v>0.11</v>
          </cell>
          <cell r="D655">
            <v>0.08</v>
          </cell>
          <cell r="E655">
            <v>0.11</v>
          </cell>
          <cell r="F655">
            <v>0.12</v>
          </cell>
        </row>
        <row r="656">
          <cell r="A656" t="str">
            <v>Точильные станки</v>
          </cell>
          <cell r="B656">
            <v>0.08</v>
          </cell>
          <cell r="C656">
            <v>0.11</v>
          </cell>
          <cell r="D656">
            <v>0.08</v>
          </cell>
          <cell r="E656">
            <v>0.11</v>
          </cell>
          <cell r="F656">
            <v>0.12</v>
          </cell>
        </row>
        <row r="657">
          <cell r="A657" t="str">
            <v>Сверлильные станки</v>
          </cell>
          <cell r="B657">
            <v>0.08</v>
          </cell>
          <cell r="C657">
            <v>0.11</v>
          </cell>
          <cell r="D657">
            <v>0.08</v>
          </cell>
          <cell r="E657">
            <v>0.11</v>
          </cell>
          <cell r="F657">
            <v>0.12</v>
          </cell>
        </row>
        <row r="658">
          <cell r="A658" t="str">
            <v>Фуговальные станки</v>
          </cell>
          <cell r="B658">
            <v>0.08</v>
          </cell>
          <cell r="C658">
            <v>0.11</v>
          </cell>
          <cell r="D658">
            <v>0.08</v>
          </cell>
          <cell r="E658">
            <v>0.11</v>
          </cell>
          <cell r="F658">
            <v>0.12</v>
          </cell>
        </row>
        <row r="659">
          <cell r="A659" t="str">
            <v>Рейсмусовые станки</v>
          </cell>
          <cell r="B659">
            <v>0.08</v>
          </cell>
          <cell r="C659">
            <v>0.11</v>
          </cell>
          <cell r="D659">
            <v>0.08</v>
          </cell>
          <cell r="E659">
            <v>0.11</v>
          </cell>
          <cell r="F659">
            <v>0.12</v>
          </cell>
        </row>
        <row r="660">
          <cell r="A660" t="str">
            <v>Трубогибы</v>
          </cell>
          <cell r="B660">
            <v>0.08</v>
          </cell>
          <cell r="C660">
            <v>0.11</v>
          </cell>
          <cell r="D660">
            <v>0.08</v>
          </cell>
          <cell r="E660">
            <v>0.11</v>
          </cell>
          <cell r="F660">
            <v>0.12</v>
          </cell>
        </row>
        <row r="661">
          <cell r="A661" t="str">
            <v>Электрические паяльники</v>
          </cell>
          <cell r="B661">
            <v>0.08</v>
          </cell>
          <cell r="C661">
            <v>0.11</v>
          </cell>
          <cell r="D661">
            <v>0.08</v>
          </cell>
          <cell r="E661">
            <v>0.11</v>
          </cell>
          <cell r="F661">
            <v>0.12</v>
          </cell>
        </row>
        <row r="662">
          <cell r="A662" t="str">
            <v>Паяльные станции</v>
          </cell>
          <cell r="B662">
            <v>0.08</v>
          </cell>
          <cell r="C662">
            <v>0.11</v>
          </cell>
          <cell r="D662">
            <v>0.08</v>
          </cell>
          <cell r="E662">
            <v>0.11</v>
          </cell>
          <cell r="F662">
            <v>0.12</v>
          </cell>
        </row>
        <row r="663">
          <cell r="A663" t="str">
            <v>Аппараты для плазменной резки</v>
          </cell>
          <cell r="B663">
            <v>0.08</v>
          </cell>
          <cell r="C663">
            <v>0.11</v>
          </cell>
          <cell r="D663">
            <v>0.08</v>
          </cell>
          <cell r="E663">
            <v>0.11</v>
          </cell>
          <cell r="F663">
            <v>0.12</v>
          </cell>
        </row>
        <row r="664">
          <cell r="A664" t="str">
            <v>Аппараты для сварки пластиковых труб</v>
          </cell>
          <cell r="B664">
            <v>0.08</v>
          </cell>
          <cell r="C664">
            <v>0.11</v>
          </cell>
          <cell r="D664">
            <v>0.08</v>
          </cell>
          <cell r="E664">
            <v>0.11</v>
          </cell>
          <cell r="F664">
            <v>0.12</v>
          </cell>
        </row>
        <row r="665">
          <cell r="A665" t="str">
            <v>Мотобуры</v>
          </cell>
          <cell r="B665">
            <v>0.08</v>
          </cell>
          <cell r="C665">
            <v>0.11</v>
          </cell>
          <cell r="D665">
            <v>0.08</v>
          </cell>
          <cell r="E665">
            <v>0.11</v>
          </cell>
          <cell r="F665">
            <v>0.12</v>
          </cell>
        </row>
        <row r="666">
          <cell r="A666" t="str">
            <v>Строительные глубинные вибраторы</v>
          </cell>
          <cell r="B666">
            <v>0.08</v>
          </cell>
          <cell r="C666">
            <v>0.11</v>
          </cell>
          <cell r="D666">
            <v>0.08</v>
          </cell>
          <cell r="E666">
            <v>0.11</v>
          </cell>
          <cell r="F666">
            <v>0.12</v>
          </cell>
        </row>
        <row r="667">
          <cell r="A667" t="str">
            <v>Скобозабиватели</v>
          </cell>
          <cell r="B667">
            <v>0.08</v>
          </cell>
          <cell r="C667">
            <v>0.11</v>
          </cell>
          <cell r="D667">
            <v>0.08</v>
          </cell>
          <cell r="E667">
            <v>0.11</v>
          </cell>
          <cell r="F667">
            <v>0.12</v>
          </cell>
        </row>
        <row r="668">
          <cell r="A668" t="str">
            <v>Граверы</v>
          </cell>
          <cell r="B668">
            <v>0.08</v>
          </cell>
          <cell r="C668">
            <v>0.11</v>
          </cell>
          <cell r="D668">
            <v>0.08</v>
          </cell>
          <cell r="E668">
            <v>0.11</v>
          </cell>
          <cell r="F668">
            <v>0.12</v>
          </cell>
        </row>
        <row r="669">
          <cell r="A669" t="str">
            <v>Штроборезы</v>
          </cell>
          <cell r="B669">
            <v>0.08</v>
          </cell>
          <cell r="C669">
            <v>0.12</v>
          </cell>
          <cell r="D669">
            <v>0.08</v>
          </cell>
          <cell r="E669">
            <v>0.12</v>
          </cell>
          <cell r="F669">
            <v>0.13</v>
          </cell>
        </row>
        <row r="670">
          <cell r="A670" t="str">
            <v>Электрорубанки</v>
          </cell>
          <cell r="B670">
            <v>0.08</v>
          </cell>
          <cell r="C670">
            <v>0.12</v>
          </cell>
          <cell r="D670">
            <v>0.08</v>
          </cell>
          <cell r="E670">
            <v>0.12</v>
          </cell>
          <cell r="F670">
            <v>0.13</v>
          </cell>
        </row>
        <row r="671">
          <cell r="A671" t="str">
            <v>Отбойные молотки</v>
          </cell>
          <cell r="B671">
            <v>0.08</v>
          </cell>
          <cell r="C671">
            <v>0.12</v>
          </cell>
          <cell r="D671">
            <v>0.08</v>
          </cell>
          <cell r="E671">
            <v>0.12</v>
          </cell>
          <cell r="F671">
            <v>0.13</v>
          </cell>
        </row>
        <row r="672">
          <cell r="A672" t="str">
            <v>Плиткорезы</v>
          </cell>
          <cell r="B672">
            <v>0.08</v>
          </cell>
          <cell r="C672">
            <v>0.12</v>
          </cell>
          <cell r="D672">
            <v>0.08</v>
          </cell>
          <cell r="E672">
            <v>0.12</v>
          </cell>
          <cell r="F672">
            <v>0.13</v>
          </cell>
        </row>
        <row r="673">
          <cell r="A673" t="str">
            <v>Инструменты</v>
          </cell>
          <cell r="B673">
            <v>0.08</v>
          </cell>
          <cell r="C673">
            <v>0.12</v>
          </cell>
          <cell r="D673">
            <v>0.08</v>
          </cell>
          <cell r="E673">
            <v>0.12</v>
          </cell>
          <cell r="F673">
            <v>0.13</v>
          </cell>
        </row>
        <row r="674">
          <cell r="A674" t="str">
            <v>Оснастка для инструмента</v>
          </cell>
          <cell r="B674">
            <v>0.08</v>
          </cell>
          <cell r="C674">
            <v>0.11</v>
          </cell>
          <cell r="D674">
            <v>0.08</v>
          </cell>
          <cell r="E674">
            <v>0.11</v>
          </cell>
          <cell r="F674">
            <v>0.12</v>
          </cell>
        </row>
        <row r="675">
          <cell r="A675" t="str">
            <v>Наборы инструментов</v>
          </cell>
          <cell r="B675">
            <v>0.08</v>
          </cell>
          <cell r="C675">
            <v>0.12</v>
          </cell>
          <cell r="D675">
            <v>0.08</v>
          </cell>
          <cell r="E675">
            <v>0.12</v>
          </cell>
          <cell r="F675">
            <v>0.13</v>
          </cell>
        </row>
        <row r="676">
          <cell r="A676" t="str">
            <v>Ручные инструменты</v>
          </cell>
          <cell r="B676">
            <v>0.08</v>
          </cell>
          <cell r="C676">
            <v>0.11</v>
          </cell>
          <cell r="D676">
            <v>0.08</v>
          </cell>
          <cell r="E676">
            <v>0.11</v>
          </cell>
          <cell r="F676">
            <v>0.12</v>
          </cell>
        </row>
        <row r="677">
          <cell r="A677" t="str">
            <v>Кувалды</v>
          </cell>
          <cell r="B677">
            <v>0.08</v>
          </cell>
          <cell r="C677">
            <v>0.11</v>
          </cell>
          <cell r="D677">
            <v>0.08</v>
          </cell>
          <cell r="E677">
            <v>0.11</v>
          </cell>
          <cell r="F677">
            <v>0.12</v>
          </cell>
        </row>
        <row r="678">
          <cell r="A678" t="str">
            <v>Аккумуляторы для инструментов</v>
          </cell>
          <cell r="B678">
            <v>0.08</v>
          </cell>
          <cell r="C678">
            <v>0.11</v>
          </cell>
          <cell r="D678">
            <v>0.08</v>
          </cell>
          <cell r="E678">
            <v>0.11</v>
          </cell>
          <cell r="F678">
            <v>0.12</v>
          </cell>
        </row>
        <row r="679">
          <cell r="A679" t="str">
            <v>Зарядные устройства для инструментов</v>
          </cell>
          <cell r="B679">
            <v>0.08</v>
          </cell>
          <cell r="C679">
            <v>0.11</v>
          </cell>
          <cell r="D679">
            <v>0.08</v>
          </cell>
          <cell r="E679">
            <v>0.11</v>
          </cell>
          <cell r="F679">
            <v>0.12</v>
          </cell>
        </row>
        <row r="680">
          <cell r="A680" t="str">
            <v>Плоскошлифовальные машины</v>
          </cell>
          <cell r="B680">
            <v>0.08</v>
          </cell>
          <cell r="C680">
            <v>0.12</v>
          </cell>
          <cell r="D680">
            <v>0.08</v>
          </cell>
          <cell r="E680">
            <v>0.12</v>
          </cell>
          <cell r="F680">
            <v>0.13</v>
          </cell>
        </row>
        <row r="681">
          <cell r="A681" t="str">
            <v>Ленточные шлифовальные машины</v>
          </cell>
          <cell r="B681">
            <v>0.08</v>
          </cell>
          <cell r="C681">
            <v>0.12</v>
          </cell>
          <cell r="D681">
            <v>0.08</v>
          </cell>
          <cell r="E681">
            <v>0.12</v>
          </cell>
          <cell r="F681">
            <v>0.13</v>
          </cell>
        </row>
        <row r="682">
          <cell r="A682" t="str">
            <v>Клеевые пистолеты</v>
          </cell>
          <cell r="B682">
            <v>0.08</v>
          </cell>
          <cell r="C682">
            <v>0.11</v>
          </cell>
          <cell r="D682">
            <v>0.08</v>
          </cell>
          <cell r="E682">
            <v>0.11</v>
          </cell>
          <cell r="F682">
            <v>0.12</v>
          </cell>
        </row>
        <row r="683">
          <cell r="A683" t="str">
            <v>Сабельные пилы</v>
          </cell>
          <cell r="B683">
            <v>0.08</v>
          </cell>
          <cell r="C683">
            <v>0.12</v>
          </cell>
          <cell r="D683">
            <v>0.08</v>
          </cell>
          <cell r="E683">
            <v>0.12</v>
          </cell>
          <cell r="F683">
            <v>0.13</v>
          </cell>
        </row>
        <row r="684">
          <cell r="A684" t="str">
            <v>Аккумуляторные отвертки</v>
          </cell>
          <cell r="B684">
            <v>0.08</v>
          </cell>
          <cell r="C684">
            <v>0.11</v>
          </cell>
          <cell r="D684">
            <v>0.08</v>
          </cell>
          <cell r="E684">
            <v>0.11</v>
          </cell>
          <cell r="F684">
            <v>0.12</v>
          </cell>
        </row>
        <row r="685">
          <cell r="A685" t="str">
            <v>Строительные смеси</v>
          </cell>
          <cell r="B685">
            <v>0.08</v>
          </cell>
          <cell r="C685">
            <v>0.11</v>
          </cell>
          <cell r="D685">
            <v>0.08</v>
          </cell>
          <cell r="E685">
            <v>0.11</v>
          </cell>
          <cell r="F685">
            <v>0.12</v>
          </cell>
        </row>
        <row r="686">
          <cell r="A686" t="str">
            <v>Цемент</v>
          </cell>
          <cell r="B686">
            <v>0.08</v>
          </cell>
          <cell r="C686">
            <v>0.11</v>
          </cell>
          <cell r="D686">
            <v>0.08</v>
          </cell>
          <cell r="E686">
            <v>0.11</v>
          </cell>
          <cell r="F686">
            <v>0.12</v>
          </cell>
        </row>
        <row r="687">
          <cell r="A687" t="str">
            <v>Строительные затирки</v>
          </cell>
          <cell r="B687">
            <v>0.08</v>
          </cell>
          <cell r="C687">
            <v>0.11</v>
          </cell>
          <cell r="D687">
            <v>0.08</v>
          </cell>
          <cell r="E687">
            <v>0.11</v>
          </cell>
          <cell r="F687">
            <v>0.12</v>
          </cell>
        </row>
        <row r="688">
          <cell r="A688" t="str">
            <v>Эмали</v>
          </cell>
          <cell r="B688">
            <v>0.08</v>
          </cell>
          <cell r="C688">
            <v>0.11</v>
          </cell>
          <cell r="D688">
            <v>0.08</v>
          </cell>
          <cell r="E688">
            <v>0.11</v>
          </cell>
          <cell r="F688">
            <v>0.12</v>
          </cell>
        </row>
        <row r="689">
          <cell r="A689" t="str">
            <v>Краски</v>
          </cell>
          <cell r="B689">
            <v>0.08</v>
          </cell>
          <cell r="C689">
            <v>0.11</v>
          </cell>
          <cell r="D689">
            <v>0.08</v>
          </cell>
          <cell r="E689">
            <v>0.11</v>
          </cell>
          <cell r="F689">
            <v>0.12</v>
          </cell>
        </row>
        <row r="690">
          <cell r="A690" t="str">
            <v>Детекторы проводки, труб и конструкций</v>
          </cell>
          <cell r="B690">
            <v>0.08</v>
          </cell>
          <cell r="C690">
            <v>0.11</v>
          </cell>
          <cell r="D690">
            <v>0.08</v>
          </cell>
          <cell r="E690">
            <v>0.11</v>
          </cell>
          <cell r="F690">
            <v>0.12</v>
          </cell>
        </row>
        <row r="691">
          <cell r="A691" t="str">
            <v>Мультиметры</v>
          </cell>
          <cell r="B691">
            <v>0.08</v>
          </cell>
          <cell r="C691">
            <v>0.11</v>
          </cell>
          <cell r="D691">
            <v>0.08</v>
          </cell>
          <cell r="E691">
            <v>0.11</v>
          </cell>
          <cell r="F691">
            <v>0.12</v>
          </cell>
        </row>
        <row r="692">
          <cell r="A692" t="str">
            <v>Тепловизоры</v>
          </cell>
          <cell r="B692">
            <v>0.08</v>
          </cell>
          <cell r="C692">
            <v>0.11</v>
          </cell>
          <cell r="D692">
            <v>0.08</v>
          </cell>
          <cell r="E692">
            <v>0.11</v>
          </cell>
          <cell r="F692">
            <v>0.12</v>
          </cell>
        </row>
        <row r="693">
          <cell r="A693" t="str">
            <v>Пирометры</v>
          </cell>
          <cell r="B693">
            <v>0.08</v>
          </cell>
          <cell r="C693">
            <v>0.11</v>
          </cell>
          <cell r="D693">
            <v>0.08</v>
          </cell>
          <cell r="E693">
            <v>0.11</v>
          </cell>
          <cell r="F693">
            <v>0.12</v>
          </cell>
        </row>
        <row r="694">
          <cell r="A694" t="str">
            <v>Штативы для нивелиров</v>
          </cell>
          <cell r="B694">
            <v>0.08</v>
          </cell>
          <cell r="C694">
            <v>0.11</v>
          </cell>
          <cell r="D694">
            <v>0.08</v>
          </cell>
          <cell r="E694">
            <v>0.11</v>
          </cell>
          <cell r="F694">
            <v>0.12</v>
          </cell>
        </row>
        <row r="695">
          <cell r="A695" t="str">
            <v>Дальномеры</v>
          </cell>
          <cell r="B695">
            <v>0.08</v>
          </cell>
          <cell r="C695">
            <v>0.12</v>
          </cell>
          <cell r="D695">
            <v>0.08</v>
          </cell>
          <cell r="E695">
            <v>0.12</v>
          </cell>
          <cell r="F695">
            <v>0.13</v>
          </cell>
        </row>
        <row r="696">
          <cell r="A696" t="str">
            <v>Лазерные уровни</v>
          </cell>
          <cell r="B696">
            <v>0.08</v>
          </cell>
          <cell r="C696">
            <v>0.12</v>
          </cell>
          <cell r="D696">
            <v>0.08</v>
          </cell>
          <cell r="E696">
            <v>0.12</v>
          </cell>
          <cell r="F696">
            <v>0.13</v>
          </cell>
        </row>
        <row r="697">
          <cell r="A697" t="str">
            <v>Измерительные рулетки</v>
          </cell>
          <cell r="B697">
            <v>0.08</v>
          </cell>
          <cell r="C697">
            <v>0.11</v>
          </cell>
          <cell r="D697">
            <v>0.08</v>
          </cell>
          <cell r="E697">
            <v>0.11</v>
          </cell>
          <cell r="F697">
            <v>0.12</v>
          </cell>
        </row>
        <row r="698">
          <cell r="A698" t="str">
            <v>Ручные уровни</v>
          </cell>
          <cell r="B698">
            <v>0.08</v>
          </cell>
          <cell r="C698">
            <v>0.11</v>
          </cell>
          <cell r="D698">
            <v>0.08</v>
          </cell>
          <cell r="E698">
            <v>0.11</v>
          </cell>
          <cell r="F698">
            <v>0.12</v>
          </cell>
        </row>
        <row r="699">
          <cell r="A699" t="str">
            <v>Угломеры</v>
          </cell>
          <cell r="B699">
            <v>0.08</v>
          </cell>
          <cell r="C699">
            <v>0.11</v>
          </cell>
          <cell r="D699">
            <v>0.08</v>
          </cell>
          <cell r="E699">
            <v>0.11</v>
          </cell>
          <cell r="F699">
            <v>0.12</v>
          </cell>
        </row>
        <row r="700">
          <cell r="A700" t="str">
            <v>Уклономеры</v>
          </cell>
          <cell r="B700">
            <v>0.08</v>
          </cell>
          <cell r="C700">
            <v>0.11</v>
          </cell>
          <cell r="D700">
            <v>0.08</v>
          </cell>
          <cell r="E700">
            <v>0.11</v>
          </cell>
          <cell r="F700">
            <v>0.12</v>
          </cell>
        </row>
        <row r="701">
          <cell r="A701" t="str">
            <v>Толщиномеры</v>
          </cell>
          <cell r="B701">
            <v>0.08</v>
          </cell>
          <cell r="C701">
            <v>0.11</v>
          </cell>
          <cell r="D701">
            <v>0.08</v>
          </cell>
          <cell r="E701">
            <v>0.11</v>
          </cell>
          <cell r="F701">
            <v>0.12</v>
          </cell>
        </row>
        <row r="702">
          <cell r="A702" t="str">
            <v>Счетчики воды</v>
          </cell>
          <cell r="B702">
            <v>0.08</v>
          </cell>
          <cell r="C702">
            <v>0.11</v>
          </cell>
          <cell r="D702">
            <v>0.08</v>
          </cell>
          <cell r="E702">
            <v>0.11</v>
          </cell>
          <cell r="F702">
            <v>0.12</v>
          </cell>
        </row>
        <row r="703">
          <cell r="A703" t="str">
            <v>Оптические нивелиры</v>
          </cell>
          <cell r="B703">
            <v>0.08</v>
          </cell>
          <cell r="C703">
            <v>0.11</v>
          </cell>
          <cell r="D703">
            <v>0.08</v>
          </cell>
          <cell r="E703">
            <v>0.11</v>
          </cell>
          <cell r="F703">
            <v>0.12</v>
          </cell>
        </row>
        <row r="704">
          <cell r="A704" t="str">
            <v>Штангенциркули</v>
          </cell>
          <cell r="B704">
            <v>0.08</v>
          </cell>
          <cell r="C704">
            <v>0.11</v>
          </cell>
          <cell r="D704">
            <v>0.08</v>
          </cell>
          <cell r="E704">
            <v>0.11</v>
          </cell>
          <cell r="F704">
            <v>0.12</v>
          </cell>
        </row>
        <row r="705">
          <cell r="A705" t="str">
            <v>Влагомеры</v>
          </cell>
          <cell r="B705">
            <v>0.08</v>
          </cell>
          <cell r="C705">
            <v>0.11</v>
          </cell>
          <cell r="D705">
            <v>0.08</v>
          </cell>
          <cell r="E705">
            <v>0.11</v>
          </cell>
          <cell r="F705">
            <v>0.12</v>
          </cell>
        </row>
        <row r="706">
          <cell r="A706" t="str">
            <v>Гигрометры</v>
          </cell>
          <cell r="B706">
            <v>0.08</v>
          </cell>
          <cell r="C706">
            <v>0.11</v>
          </cell>
          <cell r="D706">
            <v>0.08</v>
          </cell>
          <cell r="E706">
            <v>0.11</v>
          </cell>
          <cell r="F706">
            <v>0.12</v>
          </cell>
        </row>
        <row r="707">
          <cell r="A707" t="str">
            <v>Обои</v>
          </cell>
          <cell r="B707">
            <v>0.1</v>
          </cell>
          <cell r="C707">
            <v>0.12</v>
          </cell>
          <cell r="D707">
            <v>0.1</v>
          </cell>
          <cell r="E707">
            <v>0.12</v>
          </cell>
          <cell r="F707">
            <v>0.13</v>
          </cell>
        </row>
        <row r="708">
          <cell r="A708" t="str">
            <v>Жидкие обои</v>
          </cell>
          <cell r="B708">
            <v>0.1</v>
          </cell>
          <cell r="C708">
            <v>0.12</v>
          </cell>
          <cell r="D708">
            <v>0.1</v>
          </cell>
          <cell r="E708">
            <v>0.12</v>
          </cell>
          <cell r="F708">
            <v>0.13</v>
          </cell>
        </row>
        <row r="709">
          <cell r="A709" t="str">
            <v>Двери</v>
          </cell>
          <cell r="B709">
            <v>0.08</v>
          </cell>
          <cell r="C709">
            <v>0.11</v>
          </cell>
          <cell r="D709">
            <v>0.08</v>
          </cell>
          <cell r="E709">
            <v>0.11</v>
          </cell>
          <cell r="F709">
            <v>0.12</v>
          </cell>
        </row>
        <row r="710">
          <cell r="A710" t="str">
            <v>Радиаторы отопления</v>
          </cell>
          <cell r="B710">
            <v>0.08</v>
          </cell>
          <cell r="C710">
            <v>0.11</v>
          </cell>
          <cell r="D710">
            <v>0.08</v>
          </cell>
          <cell r="E710">
            <v>0.11</v>
          </cell>
          <cell r="F710">
            <v>0.12</v>
          </cell>
        </row>
        <row r="711">
          <cell r="A711" t="str">
            <v>Сушилки для рук</v>
          </cell>
          <cell r="B711">
            <v>0.08</v>
          </cell>
          <cell r="C711">
            <v>0.11</v>
          </cell>
          <cell r="D711">
            <v>0.08</v>
          </cell>
          <cell r="E711">
            <v>0.11</v>
          </cell>
          <cell r="F711">
            <v>0.12</v>
          </cell>
        </row>
        <row r="712">
          <cell r="A712" t="str">
            <v>Полотенцесушители</v>
          </cell>
          <cell r="B712">
            <v>0.08</v>
          </cell>
          <cell r="C712">
            <v>0.11</v>
          </cell>
          <cell r="D712">
            <v>0.08</v>
          </cell>
          <cell r="E712">
            <v>0.11</v>
          </cell>
          <cell r="F712">
            <v>0.12</v>
          </cell>
        </row>
        <row r="713">
          <cell r="A713" t="str">
            <v>Снегоуборочные лопаты</v>
          </cell>
          <cell r="B713">
            <v>0.08</v>
          </cell>
          <cell r="C713">
            <v>0.11</v>
          </cell>
          <cell r="D713">
            <v>0.08</v>
          </cell>
          <cell r="E713">
            <v>0.11</v>
          </cell>
          <cell r="F713">
            <v>0.12</v>
          </cell>
        </row>
        <row r="714">
          <cell r="A714" t="str">
            <v>Электрокамины</v>
          </cell>
          <cell r="B714">
            <v>0.08</v>
          </cell>
          <cell r="C714">
            <v>0.11</v>
          </cell>
          <cell r="D714">
            <v>0.08</v>
          </cell>
          <cell r="E714">
            <v>0.11</v>
          </cell>
          <cell r="F714">
            <v>0.12</v>
          </cell>
        </row>
        <row r="715">
          <cell r="A715" t="str">
            <v>Респираторы</v>
          </cell>
          <cell r="B715">
            <v>0.08</v>
          </cell>
          <cell r="C715">
            <v>0.11</v>
          </cell>
          <cell r="D715">
            <v>0.08</v>
          </cell>
          <cell r="E715">
            <v>0.11</v>
          </cell>
          <cell r="F715">
            <v>0.12</v>
          </cell>
        </row>
        <row r="716">
          <cell r="A716" t="str">
            <v>Керамическая плитка</v>
          </cell>
          <cell r="B716">
            <v>0.08</v>
          </cell>
          <cell r="C716">
            <v>0.11</v>
          </cell>
          <cell r="D716">
            <v>0.08</v>
          </cell>
          <cell r="E716">
            <v>0.11</v>
          </cell>
          <cell r="F716">
            <v>0.12</v>
          </cell>
        </row>
        <row r="717">
          <cell r="A717" t="str">
            <v>Гипсокартон</v>
          </cell>
          <cell r="B717">
            <v>0.08</v>
          </cell>
          <cell r="C717">
            <v>0.11</v>
          </cell>
          <cell r="D717">
            <v>0.08</v>
          </cell>
          <cell r="E717">
            <v>0.11</v>
          </cell>
          <cell r="F717">
            <v>0.12</v>
          </cell>
        </row>
        <row r="718">
          <cell r="A718" t="str">
            <v>Украшения, аксессуары</v>
          </cell>
        </row>
        <row r="719">
          <cell r="A719" t="str">
            <v>Ювелирные украшения</v>
          </cell>
          <cell r="B719">
            <v>0.15</v>
          </cell>
          <cell r="C719">
            <v>0.22</v>
          </cell>
          <cell r="D719">
            <v>0.15</v>
          </cell>
          <cell r="E719">
            <v>0.22</v>
          </cell>
          <cell r="F719">
            <v>0.23</v>
          </cell>
        </row>
        <row r="720">
          <cell r="A720" t="str">
            <v>Пирсинг</v>
          </cell>
          <cell r="B720">
            <v>0.15</v>
          </cell>
          <cell r="C720">
            <v>0.22</v>
          </cell>
          <cell r="D720">
            <v>0.15</v>
          </cell>
          <cell r="E720">
            <v>0.22</v>
          </cell>
          <cell r="F720">
            <v>0.23</v>
          </cell>
        </row>
        <row r="721">
          <cell r="A721" t="str">
            <v>Бижутерия</v>
          </cell>
          <cell r="B721">
            <v>0.15</v>
          </cell>
          <cell r="C721">
            <v>0.22</v>
          </cell>
          <cell r="D721">
            <v>0.15</v>
          </cell>
          <cell r="E721">
            <v>0.22</v>
          </cell>
          <cell r="F721">
            <v>0.23</v>
          </cell>
        </row>
        <row r="722">
          <cell r="A722" t="str">
            <v>Универсальные часы</v>
          </cell>
        </row>
        <row r="723">
          <cell r="A723" t="str">
            <v>Часы наручные</v>
          </cell>
          <cell r="B723">
            <v>7.0000000000000007E-2</v>
          </cell>
          <cell r="C723">
            <v>0.11</v>
          </cell>
          <cell r="D723">
            <v>7.0000000000000007E-2</v>
          </cell>
          <cell r="E723">
            <v>0.11</v>
          </cell>
          <cell r="F723">
            <v>0.12</v>
          </cell>
        </row>
        <row r="724">
          <cell r="A724" t="str">
            <v>Солнцезащитные очки</v>
          </cell>
          <cell r="B724">
            <v>0.11</v>
          </cell>
          <cell r="C724">
            <v>0.13</v>
          </cell>
          <cell r="D724">
            <v>0.11</v>
          </cell>
          <cell r="E724">
            <v>0.13</v>
          </cell>
          <cell r="F724">
            <v>0.14000000000000001</v>
          </cell>
        </row>
        <row r="725">
          <cell r="A725" t="str">
            <v>Чемоданы</v>
          </cell>
          <cell r="B725">
            <v>7.0000000000000007E-2</v>
          </cell>
          <cell r="C725">
            <v>0.11</v>
          </cell>
          <cell r="D725">
            <v>7.0000000000000007E-2</v>
          </cell>
          <cell r="E725">
            <v>0.11</v>
          </cell>
          <cell r="F725">
            <v>0.12</v>
          </cell>
        </row>
        <row r="726">
          <cell r="A726" t="str">
            <v>Дорожные сумки</v>
          </cell>
          <cell r="B726">
            <v>7.0000000000000007E-2</v>
          </cell>
          <cell r="C726">
            <v>0.11</v>
          </cell>
          <cell r="D726">
            <v>7.0000000000000007E-2</v>
          </cell>
          <cell r="E726">
            <v>0.11</v>
          </cell>
          <cell r="F726">
            <v>0.12</v>
          </cell>
        </row>
        <row r="727">
          <cell r="A727" t="str">
            <v>Сумки</v>
          </cell>
          <cell r="B727">
            <v>0.11</v>
          </cell>
          <cell r="C727">
            <v>0.13</v>
          </cell>
          <cell r="D727">
            <v>0.11</v>
          </cell>
          <cell r="E727">
            <v>0.13</v>
          </cell>
          <cell r="F727">
            <v>0.14000000000000001</v>
          </cell>
        </row>
        <row r="728">
          <cell r="A728" t="str">
            <v>Кошельки</v>
          </cell>
          <cell r="B728">
            <v>0.11</v>
          </cell>
          <cell r="C728">
            <v>0.13</v>
          </cell>
          <cell r="D728">
            <v>0.11</v>
          </cell>
          <cell r="E728">
            <v>0.13</v>
          </cell>
          <cell r="F728">
            <v>0.14000000000000001</v>
          </cell>
        </row>
        <row r="729">
          <cell r="A729" t="str">
            <v>Ремни</v>
          </cell>
          <cell r="B729">
            <v>0.11</v>
          </cell>
          <cell r="C729">
            <v>0.13</v>
          </cell>
          <cell r="D729">
            <v>0.11</v>
          </cell>
          <cell r="E729">
            <v>0.13</v>
          </cell>
          <cell r="F729">
            <v>0.14000000000000001</v>
          </cell>
        </row>
        <row r="730">
          <cell r="A730" t="str">
            <v>Зонты</v>
          </cell>
          <cell r="B730">
            <v>0.11</v>
          </cell>
          <cell r="C730">
            <v>0.13</v>
          </cell>
          <cell r="D730">
            <v>0.11</v>
          </cell>
          <cell r="E730">
            <v>0.13</v>
          </cell>
          <cell r="F730">
            <v>0.14000000000000001</v>
          </cell>
        </row>
        <row r="731">
          <cell r="A731" t="str">
            <v>Шарфы</v>
          </cell>
          <cell r="B731">
            <v>0.11</v>
          </cell>
          <cell r="C731">
            <v>0.13</v>
          </cell>
          <cell r="D731">
            <v>0.11</v>
          </cell>
          <cell r="E731">
            <v>0.13</v>
          </cell>
          <cell r="F731">
            <v>0.14000000000000001</v>
          </cell>
        </row>
        <row r="732">
          <cell r="A732" t="str">
            <v>Обложки для документов</v>
          </cell>
          <cell r="B732">
            <v>0.11</v>
          </cell>
          <cell r="C732">
            <v>0.13</v>
          </cell>
          <cell r="D732">
            <v>0.11</v>
          </cell>
          <cell r="E732">
            <v>0.13</v>
          </cell>
          <cell r="F732">
            <v>0.14000000000000001</v>
          </cell>
        </row>
        <row r="733">
          <cell r="A733" t="str">
            <v>Брелоки</v>
          </cell>
          <cell r="B733">
            <v>0.11</v>
          </cell>
          <cell r="C733">
            <v>0.13</v>
          </cell>
          <cell r="D733">
            <v>0.11</v>
          </cell>
          <cell r="E733">
            <v>0.13</v>
          </cell>
          <cell r="F733">
            <v>0.14000000000000001</v>
          </cell>
        </row>
        <row r="734">
          <cell r="A734" t="str">
            <v>Ключницы</v>
          </cell>
          <cell r="B734">
            <v>0.11</v>
          </cell>
          <cell r="C734">
            <v>0.13</v>
          </cell>
          <cell r="D734">
            <v>0.11</v>
          </cell>
          <cell r="E734">
            <v>0.13</v>
          </cell>
          <cell r="F734">
            <v>0.14000000000000001</v>
          </cell>
        </row>
        <row r="735">
          <cell r="A735" t="str">
            <v>Варежки</v>
          </cell>
          <cell r="B735">
            <v>0.11</v>
          </cell>
          <cell r="C735">
            <v>0.13</v>
          </cell>
          <cell r="D735">
            <v>0.11</v>
          </cell>
          <cell r="E735">
            <v>0.13</v>
          </cell>
          <cell r="F735">
            <v>0.14000000000000001</v>
          </cell>
        </row>
        <row r="736">
          <cell r="A736" t="str">
            <v>Перчатки</v>
          </cell>
          <cell r="B736">
            <v>0.11</v>
          </cell>
          <cell r="C736">
            <v>0.13</v>
          </cell>
          <cell r="D736">
            <v>0.11</v>
          </cell>
          <cell r="E736">
            <v>0.13</v>
          </cell>
          <cell r="F736">
            <v>0.14000000000000001</v>
          </cell>
        </row>
        <row r="737">
          <cell r="A737" t="str">
            <v>Головные уборы</v>
          </cell>
          <cell r="B737">
            <v>0.11</v>
          </cell>
          <cell r="C737">
            <v>0.13</v>
          </cell>
          <cell r="D737">
            <v>0.11</v>
          </cell>
          <cell r="E737">
            <v>0.13</v>
          </cell>
          <cell r="F737">
            <v>0.14000000000000001</v>
          </cell>
        </row>
        <row r="738">
          <cell r="A738" t="str">
            <v>Обувь</v>
          </cell>
        </row>
        <row r="739">
          <cell r="A739" t="str">
            <v>Обувь</v>
          </cell>
          <cell r="B739">
            <v>0.11</v>
          </cell>
          <cell r="C739">
            <v>0.13</v>
          </cell>
          <cell r="D739">
            <v>0.11</v>
          </cell>
          <cell r="E739">
            <v>0.13</v>
          </cell>
          <cell r="F739">
            <v>0.14000000000000001</v>
          </cell>
        </row>
        <row r="740">
          <cell r="A740" t="str">
            <v>Слипоны для девочек</v>
          </cell>
          <cell r="B740">
            <v>0.11</v>
          </cell>
          <cell r="C740">
            <v>0.13</v>
          </cell>
          <cell r="D740">
            <v>0.11</v>
          </cell>
          <cell r="E740">
            <v>0.13</v>
          </cell>
          <cell r="F740">
            <v>0.14000000000000001</v>
          </cell>
        </row>
        <row r="741">
          <cell r="A741" t="str">
            <v>Слипоны для мальчиков</v>
          </cell>
          <cell r="B741">
            <v>0.11</v>
          </cell>
          <cell r="C741">
            <v>0.13</v>
          </cell>
          <cell r="D741">
            <v>0.11</v>
          </cell>
          <cell r="E741">
            <v>0.13</v>
          </cell>
          <cell r="F741">
            <v>0.14000000000000001</v>
          </cell>
        </row>
        <row r="742">
          <cell r="A742" t="str">
            <v>Одежда</v>
          </cell>
        </row>
        <row r="743">
          <cell r="A743" t="str">
            <v>Одежда</v>
          </cell>
          <cell r="B743">
            <v>0.11</v>
          </cell>
          <cell r="C743">
            <v>0.13</v>
          </cell>
          <cell r="D743">
            <v>0.11</v>
          </cell>
          <cell r="E743">
            <v>0.13</v>
          </cell>
          <cell r="F743">
            <v>0.14000000000000001</v>
          </cell>
        </row>
        <row r="744">
          <cell r="A744" t="str">
            <v>Одежда Для детей</v>
          </cell>
        </row>
        <row r="745">
          <cell r="A745" t="str">
            <v>Комбинезоны для мальчиков</v>
          </cell>
          <cell r="B745">
            <v>0.11</v>
          </cell>
          <cell r="C745">
            <v>0.13</v>
          </cell>
          <cell r="D745">
            <v>0.11</v>
          </cell>
          <cell r="E745">
            <v>0.13</v>
          </cell>
          <cell r="F745">
            <v>0.14000000000000001</v>
          </cell>
        </row>
        <row r="746">
          <cell r="A746" t="str">
            <v>Комбинезоны для девочек</v>
          </cell>
          <cell r="B746">
            <v>0.11</v>
          </cell>
          <cell r="C746">
            <v>0.13</v>
          </cell>
          <cell r="D746">
            <v>0.11</v>
          </cell>
          <cell r="E746">
            <v>0.13</v>
          </cell>
          <cell r="F746">
            <v>0.14000000000000001</v>
          </cell>
        </row>
        <row r="747">
          <cell r="A747" t="str">
            <v>Мужские шорты</v>
          </cell>
          <cell r="B747">
            <v>0.11</v>
          </cell>
          <cell r="C747">
            <v>0.13</v>
          </cell>
          <cell r="D747">
            <v>0.11</v>
          </cell>
          <cell r="E747">
            <v>0.13</v>
          </cell>
          <cell r="F747">
            <v>0.14000000000000001</v>
          </cell>
        </row>
        <row r="748">
          <cell r="A748" t="str">
            <v>Шорты для мальчиков</v>
          </cell>
          <cell r="B748">
            <v>0.11</v>
          </cell>
          <cell r="C748">
            <v>0.13</v>
          </cell>
          <cell r="D748">
            <v>0.11</v>
          </cell>
          <cell r="E748">
            <v>0.13</v>
          </cell>
          <cell r="F748">
            <v>0.14000000000000001</v>
          </cell>
        </row>
        <row r="749">
          <cell r="A749" t="str">
            <v>Шорты для девочек</v>
          </cell>
          <cell r="B749">
            <v>0.11</v>
          </cell>
          <cell r="C749">
            <v>0.13</v>
          </cell>
          <cell r="D749">
            <v>0.11</v>
          </cell>
          <cell r="E749">
            <v>0.13</v>
          </cell>
          <cell r="F749">
            <v>0.14000000000000001</v>
          </cell>
        </row>
        <row r="750">
          <cell r="A750" t="str">
            <v>Женские шорты</v>
          </cell>
          <cell r="B750">
            <v>0.11</v>
          </cell>
          <cell r="C750">
            <v>0.13</v>
          </cell>
          <cell r="D750">
            <v>0.11</v>
          </cell>
          <cell r="E750">
            <v>0.13</v>
          </cell>
          <cell r="F750">
            <v>0.14000000000000001</v>
          </cell>
        </row>
        <row r="751">
          <cell r="A751" t="str">
            <v>Женские халаты</v>
          </cell>
          <cell r="B751">
            <v>0.11</v>
          </cell>
          <cell r="C751">
            <v>0.13</v>
          </cell>
          <cell r="D751">
            <v>0.11</v>
          </cell>
          <cell r="E751">
            <v>0.13</v>
          </cell>
          <cell r="F751">
            <v>0.14000000000000001</v>
          </cell>
        </row>
        <row r="752">
          <cell r="A752" t="str">
            <v>Мужские халаты</v>
          </cell>
          <cell r="B752">
            <v>0.11</v>
          </cell>
          <cell r="C752">
            <v>0.13</v>
          </cell>
          <cell r="D752">
            <v>0.11</v>
          </cell>
          <cell r="E752">
            <v>0.13</v>
          </cell>
          <cell r="F752">
            <v>0.14000000000000001</v>
          </cell>
        </row>
        <row r="753">
          <cell r="A753" t="str">
            <v>Комплекты женского нижнего белья</v>
          </cell>
          <cell r="B753">
            <v>0.11</v>
          </cell>
          <cell r="C753">
            <v>0.13</v>
          </cell>
          <cell r="D753">
            <v>0.11</v>
          </cell>
          <cell r="E753">
            <v>0.13</v>
          </cell>
          <cell r="F753">
            <v>0.14000000000000001</v>
          </cell>
        </row>
        <row r="754">
          <cell r="A754" t="str">
            <v>Женские толстовки</v>
          </cell>
          <cell r="B754">
            <v>0.11</v>
          </cell>
          <cell r="C754">
            <v>0.13</v>
          </cell>
          <cell r="D754">
            <v>0.11</v>
          </cell>
          <cell r="E754">
            <v>0.13</v>
          </cell>
          <cell r="F754">
            <v>0.14000000000000001</v>
          </cell>
        </row>
        <row r="755">
          <cell r="A755" t="str">
            <v>Толстовки для девочек</v>
          </cell>
          <cell r="B755">
            <v>0.11</v>
          </cell>
          <cell r="C755">
            <v>0.13</v>
          </cell>
          <cell r="D755">
            <v>0.11</v>
          </cell>
          <cell r="E755">
            <v>0.13</v>
          </cell>
          <cell r="F755">
            <v>0.14000000000000001</v>
          </cell>
        </row>
        <row r="756">
          <cell r="A756" t="str">
            <v>Бюстгальтеры</v>
          </cell>
          <cell r="B756">
            <v>0.11</v>
          </cell>
          <cell r="C756">
            <v>0.13</v>
          </cell>
          <cell r="D756">
            <v>0.11</v>
          </cell>
          <cell r="E756">
            <v>0.13</v>
          </cell>
          <cell r="F756">
            <v>0.14000000000000001</v>
          </cell>
        </row>
        <row r="757">
          <cell r="A757" t="str">
            <v>Женские костюмы</v>
          </cell>
          <cell r="B757">
            <v>0.11</v>
          </cell>
          <cell r="C757">
            <v>0.13</v>
          </cell>
          <cell r="D757">
            <v>0.11</v>
          </cell>
          <cell r="E757">
            <v>0.13</v>
          </cell>
          <cell r="F757">
            <v>0.14000000000000001</v>
          </cell>
        </row>
        <row r="758">
          <cell r="A758" t="str">
            <v>Мужские пижамы</v>
          </cell>
          <cell r="B758">
            <v>0.11</v>
          </cell>
          <cell r="C758">
            <v>0.13</v>
          </cell>
          <cell r="D758">
            <v>0.11</v>
          </cell>
          <cell r="E758">
            <v>0.13</v>
          </cell>
          <cell r="F758">
            <v>0.14000000000000001</v>
          </cell>
        </row>
        <row r="759">
          <cell r="A759" t="str">
            <v>Женские пижамы</v>
          </cell>
          <cell r="B759">
            <v>0.11</v>
          </cell>
          <cell r="C759">
            <v>0.13</v>
          </cell>
          <cell r="D759">
            <v>0.11</v>
          </cell>
          <cell r="E759">
            <v>0.13</v>
          </cell>
          <cell r="F759">
            <v>0.14000000000000001</v>
          </cell>
        </row>
        <row r="760">
          <cell r="A760" t="str">
            <v>Пижамы для девочек</v>
          </cell>
          <cell r="B760">
            <v>0.11</v>
          </cell>
          <cell r="C760">
            <v>0.13</v>
          </cell>
          <cell r="D760">
            <v>0.11</v>
          </cell>
          <cell r="E760">
            <v>0.13</v>
          </cell>
          <cell r="F760">
            <v>0.14000000000000001</v>
          </cell>
        </row>
        <row r="761">
          <cell r="A761" t="str">
            <v>Пижамы для мальчиков</v>
          </cell>
          <cell r="B761">
            <v>0.11</v>
          </cell>
          <cell r="C761">
            <v>0.13</v>
          </cell>
          <cell r="D761">
            <v>0.11</v>
          </cell>
          <cell r="E761">
            <v>0.13</v>
          </cell>
          <cell r="F761">
            <v>0.14000000000000001</v>
          </cell>
        </row>
        <row r="762">
          <cell r="A762" t="str">
            <v>Карнавальные костюмы для мальчиков</v>
          </cell>
          <cell r="B762">
            <v>0.11</v>
          </cell>
          <cell r="C762">
            <v>0.13</v>
          </cell>
          <cell r="D762">
            <v>0.11</v>
          </cell>
          <cell r="E762">
            <v>0.13</v>
          </cell>
          <cell r="F762">
            <v>0.14000000000000001</v>
          </cell>
        </row>
        <row r="763">
          <cell r="A763" t="str">
            <v>Карнавальные костюмы для девочек</v>
          </cell>
          <cell r="B763">
            <v>0.11</v>
          </cell>
          <cell r="C763">
            <v>0.13</v>
          </cell>
          <cell r="D763">
            <v>0.11</v>
          </cell>
          <cell r="E763">
            <v>0.13</v>
          </cell>
          <cell r="F763">
            <v>0.14000000000000001</v>
          </cell>
        </row>
        <row r="764">
          <cell r="A764" t="str">
            <v>Брюки для девочек</v>
          </cell>
          <cell r="B764">
            <v>0.11</v>
          </cell>
          <cell r="C764">
            <v>0.13</v>
          </cell>
          <cell r="D764">
            <v>0.11</v>
          </cell>
          <cell r="E764">
            <v>0.13</v>
          </cell>
          <cell r="F764">
            <v>0.14000000000000001</v>
          </cell>
        </row>
        <row r="765">
          <cell r="A765" t="str">
            <v>Женские боди</v>
          </cell>
          <cell r="B765">
            <v>0.11</v>
          </cell>
          <cell r="C765">
            <v>0.13</v>
          </cell>
          <cell r="D765">
            <v>0.11</v>
          </cell>
          <cell r="E765">
            <v>0.13</v>
          </cell>
          <cell r="F765">
            <v>0.14000000000000001</v>
          </cell>
        </row>
        <row r="766">
          <cell r="A766" t="str">
            <v>Брюки для мальчиков</v>
          </cell>
          <cell r="B766">
            <v>0.11</v>
          </cell>
          <cell r="C766">
            <v>0.13</v>
          </cell>
          <cell r="D766">
            <v>0.11</v>
          </cell>
          <cell r="E766">
            <v>0.13</v>
          </cell>
          <cell r="F766">
            <v>0.14000000000000001</v>
          </cell>
        </row>
        <row r="767">
          <cell r="A767" t="str">
            <v>Легкие куртки и ветровки для мальчиков</v>
          </cell>
          <cell r="B767">
            <v>0.11</v>
          </cell>
          <cell r="C767">
            <v>0.13</v>
          </cell>
          <cell r="D767">
            <v>0.11</v>
          </cell>
          <cell r="E767">
            <v>0.13</v>
          </cell>
          <cell r="F767">
            <v>0.14000000000000001</v>
          </cell>
        </row>
        <row r="768">
          <cell r="A768" t="str">
            <v>Легкие куртки и ветровки для девочек</v>
          </cell>
          <cell r="B768">
            <v>0.11</v>
          </cell>
          <cell r="C768">
            <v>0.13</v>
          </cell>
          <cell r="D768">
            <v>0.11</v>
          </cell>
          <cell r="E768">
            <v>0.13</v>
          </cell>
          <cell r="F768">
            <v>0.14000000000000001</v>
          </cell>
        </row>
        <row r="769">
          <cell r="A769" t="str">
            <v>Подарки, товары для праздников</v>
          </cell>
        </row>
        <row r="770">
          <cell r="A770" t="str">
            <v>Цветы и букеты</v>
          </cell>
          <cell r="D770">
            <v>7.0000000000000007E-2</v>
          </cell>
          <cell r="E770">
            <v>0.11</v>
          </cell>
          <cell r="F770">
            <v>0.12</v>
          </cell>
        </row>
        <row r="771">
          <cell r="A771" t="str">
            <v>Подарочные наборы</v>
          </cell>
          <cell r="D771">
            <v>7.0000000000000007E-2</v>
          </cell>
          <cell r="E771">
            <v>0.11</v>
          </cell>
          <cell r="F771">
            <v>0.12</v>
          </cell>
        </row>
        <row r="772">
          <cell r="A772" t="str">
            <v>Аптека</v>
          </cell>
        </row>
        <row r="773">
          <cell r="A773" t="str">
            <v>Витамины и лекарственные травы</v>
          </cell>
          <cell r="D773">
            <v>7.0000000000000007E-2</v>
          </cell>
          <cell r="E773">
            <v>0.11</v>
          </cell>
          <cell r="F773">
            <v>0.12</v>
          </cell>
        </row>
        <row r="774">
          <cell r="A774" t="str">
            <v>Лекарственные средства</v>
          </cell>
          <cell r="D774">
            <v>7.0000000000000007E-2</v>
          </cell>
          <cell r="E774">
            <v>0.11</v>
          </cell>
          <cell r="F774">
            <v>0.12</v>
          </cell>
        </row>
        <row r="775">
          <cell r="A775" t="str">
            <v>Медицинские приборы</v>
          </cell>
          <cell r="D775">
            <v>7.0000000000000007E-2</v>
          </cell>
          <cell r="E775">
            <v>0.11</v>
          </cell>
          <cell r="F775">
            <v>0.12</v>
          </cell>
        </row>
        <row r="776">
          <cell r="A776" t="str">
            <v>Оптика</v>
          </cell>
          <cell r="D776">
            <v>7.0000000000000007E-2</v>
          </cell>
          <cell r="E776">
            <v>0.11</v>
          </cell>
          <cell r="F776">
            <v>0.12</v>
          </cell>
        </row>
        <row r="777">
          <cell r="A777" t="str">
            <v>Медицинские изделия</v>
          </cell>
          <cell r="D777">
            <v>7.0000000000000007E-2</v>
          </cell>
          <cell r="E777">
            <v>0.11</v>
          </cell>
          <cell r="F777">
            <v>0.12</v>
          </cell>
        </row>
        <row r="778">
          <cell r="A778" t="str">
            <v>Цветы и букеты</v>
          </cell>
          <cell r="D778">
            <v>7.0000000000000007E-2</v>
          </cell>
          <cell r="E778">
            <v>0.11</v>
          </cell>
          <cell r="F778">
            <v>0.12</v>
          </cell>
        </row>
        <row r="780">
          <cell r="A780" t="str">
            <v>Услуги</v>
          </cell>
        </row>
        <row r="781">
          <cell r="A781" t="str">
            <v>Обучающие курсы</v>
          </cell>
          <cell r="D781">
            <v>0.08</v>
          </cell>
          <cell r="E781">
            <v>0.13</v>
          </cell>
          <cell r="F781">
            <v>0.16</v>
          </cell>
        </row>
        <row r="782">
          <cell r="A782" t="str">
            <v>Туризм</v>
          </cell>
          <cell r="D782">
            <v>0.05</v>
          </cell>
          <cell r="E782">
            <v>0.11</v>
          </cell>
          <cell r="F782">
            <v>0.12</v>
          </cell>
        </row>
        <row r="783">
          <cell r="A783" t="str">
            <v>Спорт и фитнес</v>
          </cell>
          <cell r="D783">
            <v>7.0000000000000007E-2</v>
          </cell>
          <cell r="E783">
            <v>0.12</v>
          </cell>
          <cell r="F783">
            <v>0.15</v>
          </cell>
        </row>
        <row r="784">
          <cell r="A784" t="str">
            <v>Красота и здоровье</v>
          </cell>
          <cell r="D784">
            <v>7.0000000000000007E-2</v>
          </cell>
          <cell r="E784">
            <v>0.12</v>
          </cell>
          <cell r="F784">
            <v>0.15</v>
          </cell>
        </row>
        <row r="785">
          <cell r="A785" t="str">
            <v>Медицинские услуги</v>
          </cell>
          <cell r="D785">
            <v>7.0000000000000007E-2</v>
          </cell>
          <cell r="E785">
            <v>0.12</v>
          </cell>
          <cell r="F785">
            <v>0.15</v>
          </cell>
        </row>
        <row r="786">
          <cell r="A786" t="str">
            <v>Аренда</v>
          </cell>
          <cell r="D786">
            <v>0.09</v>
          </cell>
          <cell r="E786">
            <v>0.14000000000000001</v>
          </cell>
          <cell r="F786">
            <v>0.17</v>
          </cell>
        </row>
        <row r="787">
          <cell r="A787" t="str">
            <v>Клининг</v>
          </cell>
          <cell r="D787">
            <v>0.09</v>
          </cell>
          <cell r="E787">
            <v>0.14000000000000001</v>
          </cell>
          <cell r="F787">
            <v>0.17</v>
          </cell>
        </row>
        <row r="788">
          <cell r="A788" t="str">
            <v>Ремонт и обслуживание</v>
          </cell>
          <cell r="D788">
            <v>0.09</v>
          </cell>
          <cell r="E788">
            <v>0.14000000000000001</v>
          </cell>
          <cell r="F788">
            <v>0.17</v>
          </cell>
        </row>
        <row r="789">
          <cell r="A789" t="str">
            <v>Автоуслуги</v>
          </cell>
          <cell r="D789">
            <v>0.09</v>
          </cell>
          <cell r="E789">
            <v>0.14000000000000001</v>
          </cell>
          <cell r="F789">
            <v>0.17</v>
          </cell>
        </row>
        <row r="790">
          <cell r="A790" t="str">
            <v>Ателье</v>
          </cell>
          <cell r="D790">
            <v>0.09</v>
          </cell>
          <cell r="E790">
            <v>0.14000000000000001</v>
          </cell>
          <cell r="F790">
            <v>0.17</v>
          </cell>
        </row>
        <row r="791">
          <cell r="A791" t="str">
            <v>Фото-, видео-услуги</v>
          </cell>
          <cell r="D791">
            <v>0.09</v>
          </cell>
          <cell r="E791">
            <v>0.14000000000000001</v>
          </cell>
          <cell r="F791">
            <v>0.17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2"/>
  <sheetViews>
    <sheetView topLeftCell="B1" workbookViewId="0">
      <selection activeCell="L2" sqref="A1:XFD1048576"/>
    </sheetView>
  </sheetViews>
  <sheetFormatPr defaultRowHeight="14.4" x14ac:dyDescent="0.3"/>
  <cols>
    <col min="1" max="1" width="8.88671875" hidden="1" customWidth="1"/>
    <col min="2" max="2" width="0.33203125" customWidth="1"/>
    <col min="3" max="3" width="40.77734375" customWidth="1"/>
    <col min="4" max="4" width="36.33203125" hidden="1" customWidth="1"/>
    <col min="5" max="5" width="46.33203125" customWidth="1"/>
    <col min="6" max="6" width="38.77734375" hidden="1" customWidth="1"/>
    <col min="7" max="7" width="0.21875" style="2" customWidth="1"/>
    <col min="8" max="8" width="0.21875" customWidth="1"/>
    <col min="9" max="9" width="16.33203125" style="8" customWidth="1"/>
    <col min="10" max="10" width="15.6640625" customWidth="1"/>
    <col min="11" max="11" width="18" customWidth="1"/>
  </cols>
  <sheetData>
    <row r="1" spans="1:11" s="6" customFormat="1" ht="58.2" thickBo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4089</v>
      </c>
      <c r="I1" s="9" t="s">
        <v>4101</v>
      </c>
      <c r="J1" s="9" t="s">
        <v>4102</v>
      </c>
      <c r="K1" s="9" t="s">
        <v>4103</v>
      </c>
    </row>
    <row r="2" spans="1:11" x14ac:dyDescent="0.3">
      <c r="A2" t="s">
        <v>751</v>
      </c>
      <c r="B2" t="s">
        <v>752</v>
      </c>
      <c r="C2" t="s">
        <v>59</v>
      </c>
      <c r="D2" t="s">
        <v>206</v>
      </c>
      <c r="E2" t="s">
        <v>753</v>
      </c>
      <c r="G2" s="2" t="str">
        <f t="shared" ref="G2:G33" si="0">CONCATENATE(C2,"///",D2,"///",E2)</f>
        <v>Автотовары///Автозвук///FM трансмиттеры</v>
      </c>
      <c r="I2" s="8" t="e">
        <f>VLOOKUP(E2,[1]Лист2!$A:$D,4,0)</f>
        <v>#N/A</v>
      </c>
      <c r="J2" s="8" t="e">
        <f>VLOOKUP(E2,[1]Лист2!$A:$E,5,0)</f>
        <v>#N/A</v>
      </c>
      <c r="K2" s="8" t="e">
        <f>VLOOKUP(E2,[1]Лист2!$A:$F,6,0)</f>
        <v>#N/A</v>
      </c>
    </row>
    <row r="3" spans="1:11" x14ac:dyDescent="0.3">
      <c r="A3" t="s">
        <v>269</v>
      </c>
      <c r="B3" t="s">
        <v>270</v>
      </c>
      <c r="C3" t="s">
        <v>59</v>
      </c>
      <c r="D3" t="s">
        <v>206</v>
      </c>
      <c r="E3" t="s">
        <v>271</v>
      </c>
      <c r="G3" s="2" t="str">
        <f t="shared" si="0"/>
        <v>Автотовары///Автозвук///Автомагнитолы</v>
      </c>
      <c r="I3" s="8">
        <f>VLOOKUP(E3,[1]Лист2!$A:$D,4,0)</f>
        <v>0.05</v>
      </c>
      <c r="J3" s="8">
        <f>VLOOKUP(E3,[1]Лист2!$A:$E,5,0)</f>
        <v>0.11</v>
      </c>
      <c r="K3" s="8">
        <f>VLOOKUP(E3,[1]Лист2!$A:$F,6,0)</f>
        <v>0.12</v>
      </c>
    </row>
    <row r="4" spans="1:11" x14ac:dyDescent="0.3">
      <c r="A4" t="s">
        <v>705</v>
      </c>
      <c r="B4" t="s">
        <v>706</v>
      </c>
      <c r="C4" t="s">
        <v>59</v>
      </c>
      <c r="D4" t="s">
        <v>206</v>
      </c>
      <c r="E4" t="s">
        <v>707</v>
      </c>
      <c r="G4" s="2" t="str">
        <f t="shared" si="0"/>
        <v>Автотовары///Автозвук///Автомобильные усилители</v>
      </c>
      <c r="I4" s="8">
        <f>VLOOKUP(E4,[1]Лист2!$A:$D,4,0)</f>
        <v>0.05</v>
      </c>
      <c r="J4" s="8">
        <f>VLOOKUP(E4,[1]Лист2!$A:$E,5,0)</f>
        <v>0.11</v>
      </c>
      <c r="K4" s="8">
        <f>VLOOKUP(E4,[1]Лист2!$A:$F,6,0)</f>
        <v>0.12</v>
      </c>
    </row>
    <row r="5" spans="1:11" x14ac:dyDescent="0.3">
      <c r="A5" t="s">
        <v>1007</v>
      </c>
      <c r="B5" t="s">
        <v>1008</v>
      </c>
      <c r="C5" t="s">
        <v>59</v>
      </c>
      <c r="D5" t="s">
        <v>206</v>
      </c>
      <c r="E5" t="s">
        <v>1009</v>
      </c>
      <c r="G5" s="2" t="str">
        <f t="shared" si="0"/>
        <v>Автотовары///Автозвук///Акустические провода и переходники</v>
      </c>
      <c r="I5" s="8" t="e">
        <f>VLOOKUP(E5,[1]Лист2!$A:$D,4,0)</f>
        <v>#N/A</v>
      </c>
      <c r="J5" s="8" t="e">
        <f>VLOOKUP(E5,[1]Лист2!$A:$E,5,0)</f>
        <v>#N/A</v>
      </c>
      <c r="K5" s="8" t="e">
        <f>VLOOKUP(E5,[1]Лист2!$A:$F,6,0)</f>
        <v>#N/A</v>
      </c>
    </row>
    <row r="6" spans="1:11" x14ac:dyDescent="0.3">
      <c r="A6" t="s">
        <v>543</v>
      </c>
      <c r="B6" t="s">
        <v>544</v>
      </c>
      <c r="C6" t="s">
        <v>59</v>
      </c>
      <c r="D6" t="s">
        <v>206</v>
      </c>
      <c r="E6" t="s">
        <v>545</v>
      </c>
      <c r="G6" s="2" t="str">
        <f t="shared" si="0"/>
        <v>Автотовары///Автозвук///Колонки и сабвуферы</v>
      </c>
      <c r="I6" s="8">
        <f>VLOOKUP(E6,[1]Лист2!$A:$D,4,0)</f>
        <v>0.05</v>
      </c>
      <c r="J6" s="8">
        <f>VLOOKUP(E6,[1]Лист2!$A:$E,5,0)</f>
        <v>0.11</v>
      </c>
      <c r="K6" s="8">
        <f>VLOOKUP(E6,[1]Лист2!$A:$F,6,0)</f>
        <v>0.12</v>
      </c>
    </row>
    <row r="7" spans="1:11" x14ac:dyDescent="0.3">
      <c r="A7" t="s">
        <v>631</v>
      </c>
      <c r="B7" t="s">
        <v>632</v>
      </c>
      <c r="C7" t="s">
        <v>59</v>
      </c>
      <c r="D7" t="s">
        <v>143</v>
      </c>
      <c r="E7" t="s">
        <v>633</v>
      </c>
      <c r="G7" s="2" t="str">
        <f t="shared" si="0"/>
        <v>Автотовары///Автоэлектроника///GPS-навигаторы</v>
      </c>
      <c r="I7" s="8" t="e">
        <f>VLOOKUP(E7,[1]Лист2!$A:$D,4,0)</f>
        <v>#N/A</v>
      </c>
      <c r="J7" s="8" t="e">
        <f>VLOOKUP(E7,[1]Лист2!$A:$E,5,0)</f>
        <v>#N/A</v>
      </c>
      <c r="K7" s="8" t="e">
        <f>VLOOKUP(E7,[1]Лист2!$A:$F,6,0)</f>
        <v>#N/A</v>
      </c>
    </row>
    <row r="8" spans="1:11" x14ac:dyDescent="0.3">
      <c r="A8" t="s">
        <v>1478</v>
      </c>
      <c r="B8" t="s">
        <v>1479</v>
      </c>
      <c r="C8" t="s">
        <v>59</v>
      </c>
      <c r="D8" t="s">
        <v>143</v>
      </c>
      <c r="E8" t="s">
        <v>1480</v>
      </c>
      <c r="G8" s="2" t="str">
        <f t="shared" si="0"/>
        <v>Автотовары///Автоэлектроника///Kомплект центрального запирания</v>
      </c>
      <c r="I8" s="8" t="e">
        <f>VLOOKUP(E8,[1]Лист2!$A:$D,4,0)</f>
        <v>#N/A</v>
      </c>
      <c r="J8" s="8" t="e">
        <f>VLOOKUP(E8,[1]Лист2!$A:$E,5,0)</f>
        <v>#N/A</v>
      </c>
      <c r="K8" s="8" t="e">
        <f>VLOOKUP(E8,[1]Лист2!$A:$F,6,0)</f>
        <v>#N/A</v>
      </c>
    </row>
    <row r="9" spans="1:11" x14ac:dyDescent="0.3">
      <c r="A9" t="s">
        <v>742</v>
      </c>
      <c r="B9" t="s">
        <v>743</v>
      </c>
      <c r="C9" t="s">
        <v>59</v>
      </c>
      <c r="D9" t="s">
        <v>143</v>
      </c>
      <c r="E9" t="s">
        <v>744</v>
      </c>
      <c r="G9" s="2" t="str">
        <f t="shared" si="0"/>
        <v>Автотовары///Автоэлектроника///Автомобильный кондиционер</v>
      </c>
      <c r="I9" s="8" t="e">
        <f>VLOOKUP(E9,[1]Лист2!$A:$D,4,0)</f>
        <v>#N/A</v>
      </c>
      <c r="J9" s="8" t="e">
        <f>VLOOKUP(E9,[1]Лист2!$A:$E,5,0)</f>
        <v>#N/A</v>
      </c>
      <c r="K9" s="8" t="e">
        <f>VLOOKUP(E9,[1]Лист2!$A:$F,6,0)</f>
        <v>#N/A</v>
      </c>
    </row>
    <row r="10" spans="1:11" x14ac:dyDescent="0.3">
      <c r="A10" t="s">
        <v>1335</v>
      </c>
      <c r="B10" t="s">
        <v>1336</v>
      </c>
      <c r="C10" t="s">
        <v>59</v>
      </c>
      <c r="D10" t="s">
        <v>143</v>
      </c>
      <c r="E10" t="s">
        <v>1337</v>
      </c>
      <c r="G10" s="2" t="str">
        <f t="shared" si="0"/>
        <v>Автотовары///Автоэлектроника///Авто-мониторы</v>
      </c>
      <c r="I10" s="8" t="e">
        <f>VLOOKUP(E10,[1]Лист2!$A:$D,4,0)</f>
        <v>#N/A</v>
      </c>
      <c r="J10" s="8" t="e">
        <f>VLOOKUP(E10,[1]Лист2!$A:$E,5,0)</f>
        <v>#N/A</v>
      </c>
      <c r="K10" s="8" t="e">
        <f>VLOOKUP(E10,[1]Лист2!$A:$F,6,0)</f>
        <v>#N/A</v>
      </c>
    </row>
    <row r="11" spans="1:11" x14ac:dyDescent="0.3">
      <c r="A11" t="s">
        <v>587</v>
      </c>
      <c r="B11" t="s">
        <v>588</v>
      </c>
      <c r="C11" t="s">
        <v>59</v>
      </c>
      <c r="D11" t="s">
        <v>143</v>
      </c>
      <c r="E11" t="s">
        <v>589</v>
      </c>
      <c r="G11" s="2" t="str">
        <f t="shared" si="0"/>
        <v>Автотовары///Автоэлектроника///Аккумуляторы</v>
      </c>
      <c r="I11" s="8">
        <f>VLOOKUP(E11,[1]Лист2!$A:$D,4,0)</f>
        <v>0.06</v>
      </c>
      <c r="J11" s="8">
        <f>VLOOKUP(E11,[1]Лист2!$A:$E,5,0)</f>
        <v>0.11</v>
      </c>
      <c r="K11" s="8">
        <f>VLOOKUP(E11,[1]Лист2!$A:$F,6,0)</f>
        <v>0.12</v>
      </c>
    </row>
    <row r="12" spans="1:11" x14ac:dyDescent="0.3">
      <c r="A12" t="s">
        <v>1292</v>
      </c>
      <c r="B12" t="s">
        <v>1293</v>
      </c>
      <c r="C12" t="s">
        <v>59</v>
      </c>
      <c r="D12" t="s">
        <v>143</v>
      </c>
      <c r="E12" t="s">
        <v>1294</v>
      </c>
      <c r="G12" s="2" t="str">
        <f t="shared" si="0"/>
        <v>Автотовары///Автоэлектроника///Аксессуары для радар-детекторов</v>
      </c>
      <c r="I12" s="8" t="e">
        <f>VLOOKUP(E12,[1]Лист2!$A:$D,4,0)</f>
        <v>#N/A</v>
      </c>
      <c r="J12" s="8" t="e">
        <f>VLOOKUP(E12,[1]Лист2!$A:$E,5,0)</f>
        <v>#N/A</v>
      </c>
      <c r="K12" s="8" t="e">
        <f>VLOOKUP(E12,[1]Лист2!$A:$F,6,0)</f>
        <v>#N/A</v>
      </c>
    </row>
    <row r="13" spans="1:11" x14ac:dyDescent="0.3">
      <c r="A13" t="s">
        <v>1220</v>
      </c>
      <c r="B13" t="s">
        <v>1221</v>
      </c>
      <c r="C13" t="s">
        <v>59</v>
      </c>
      <c r="D13" t="s">
        <v>143</v>
      </c>
      <c r="E13" t="s">
        <v>1222</v>
      </c>
      <c r="G13" s="2" t="str">
        <f t="shared" si="0"/>
        <v>Автотовары///Автоэлектроника///Алкотестеры</v>
      </c>
      <c r="I13" s="8" t="e">
        <f>VLOOKUP(E13,[1]Лист2!$A:$D,4,0)</f>
        <v>#N/A</v>
      </c>
      <c r="J13" s="8" t="e">
        <f>VLOOKUP(E13,[1]Лист2!$A:$E,5,0)</f>
        <v>#N/A</v>
      </c>
      <c r="K13" s="8" t="e">
        <f>VLOOKUP(E13,[1]Лист2!$A:$F,6,0)</f>
        <v>#N/A</v>
      </c>
    </row>
    <row r="14" spans="1:11" x14ac:dyDescent="0.3">
      <c r="A14" t="s">
        <v>141</v>
      </c>
      <c r="B14" t="s">
        <v>142</v>
      </c>
      <c r="C14" t="s">
        <v>59</v>
      </c>
      <c r="D14" t="s">
        <v>143</v>
      </c>
      <c r="E14" t="s">
        <v>144</v>
      </c>
      <c r="G14" s="2" t="str">
        <f t="shared" si="0"/>
        <v>Автотовары///Автоэлектроника///Видеорегистраторы</v>
      </c>
      <c r="I14" s="8">
        <f>VLOOKUP(E14,[1]Лист2!$A:$D,4,0)</f>
        <v>0.05</v>
      </c>
      <c r="J14" s="8">
        <f>VLOOKUP(E14,[1]Лист2!$A:$E,5,0)</f>
        <v>0.11</v>
      </c>
      <c r="K14" s="8">
        <f>VLOOKUP(E14,[1]Лист2!$A:$F,6,0)</f>
        <v>0.12</v>
      </c>
    </row>
    <row r="15" spans="1:11" x14ac:dyDescent="0.3">
      <c r="A15" t="s">
        <v>909</v>
      </c>
      <c r="B15" t="s">
        <v>910</v>
      </c>
      <c r="C15" t="s">
        <v>59</v>
      </c>
      <c r="D15" t="s">
        <v>143</v>
      </c>
      <c r="E15" t="s">
        <v>911</v>
      </c>
      <c r="G15" s="2" t="str">
        <f t="shared" si="0"/>
        <v>Автотовары///Автоэлектроника///Иммобилайзеры</v>
      </c>
      <c r="I15" s="8" t="e">
        <f>VLOOKUP(E15,[1]Лист2!$A:$D,4,0)</f>
        <v>#N/A</v>
      </c>
      <c r="J15" s="8" t="e">
        <f>VLOOKUP(E15,[1]Лист2!$A:$E,5,0)</f>
        <v>#N/A</v>
      </c>
      <c r="K15" s="8" t="e">
        <f>VLOOKUP(E15,[1]Лист2!$A:$F,6,0)</f>
        <v>#N/A</v>
      </c>
    </row>
    <row r="16" spans="1:11" x14ac:dyDescent="0.3">
      <c r="A16" t="s">
        <v>1223</v>
      </c>
      <c r="B16" t="s">
        <v>1224</v>
      </c>
      <c r="C16" t="s">
        <v>59</v>
      </c>
      <c r="D16" t="s">
        <v>143</v>
      </c>
      <c r="E16" t="s">
        <v>1225</v>
      </c>
      <c r="G16" s="2" t="str">
        <f t="shared" si="0"/>
        <v>Автотовары///Автоэлектроника///Камеры заднего вида</v>
      </c>
      <c r="I16" s="8" t="e">
        <f>VLOOKUP(E16,[1]Лист2!$A:$D,4,0)</f>
        <v>#N/A</v>
      </c>
      <c r="J16" s="8" t="e">
        <f>VLOOKUP(E16,[1]Лист2!$A:$E,5,0)</f>
        <v>#N/A</v>
      </c>
      <c r="K16" s="8" t="e">
        <f>VLOOKUP(E16,[1]Лист2!$A:$F,6,0)</f>
        <v>#N/A</v>
      </c>
    </row>
    <row r="17" spans="1:11" x14ac:dyDescent="0.3">
      <c r="A17" t="s">
        <v>1270</v>
      </c>
      <c r="B17" t="s">
        <v>1271</v>
      </c>
      <c r="C17" t="s">
        <v>59</v>
      </c>
      <c r="D17" t="s">
        <v>143</v>
      </c>
      <c r="E17" t="s">
        <v>1272</v>
      </c>
      <c r="G17" s="2" t="str">
        <f t="shared" si="0"/>
        <v>Автотовары///Автоэлектроника///Климат контроли</v>
      </c>
      <c r="I17" s="8" t="e">
        <f>VLOOKUP(E17,[1]Лист2!$A:$D,4,0)</f>
        <v>#N/A</v>
      </c>
      <c r="J17" s="8" t="e">
        <f>VLOOKUP(E17,[1]Лист2!$A:$E,5,0)</f>
        <v>#N/A</v>
      </c>
      <c r="K17" s="8" t="e">
        <f>VLOOKUP(E17,[1]Лист2!$A:$F,6,0)</f>
        <v>#N/A</v>
      </c>
    </row>
    <row r="18" spans="1:11" x14ac:dyDescent="0.3">
      <c r="A18" t="s">
        <v>1304</v>
      </c>
      <c r="B18" t="s">
        <v>1305</v>
      </c>
      <c r="C18" t="s">
        <v>59</v>
      </c>
      <c r="D18" t="s">
        <v>143</v>
      </c>
      <c r="E18" t="s">
        <v>1306</v>
      </c>
      <c r="G18" s="2" t="str">
        <f t="shared" si="0"/>
        <v>Автотовары///Автоэлектроника///Маяк</v>
      </c>
      <c r="I18" s="8" t="e">
        <f>VLOOKUP(E18,[1]Лист2!$A:$D,4,0)</f>
        <v>#N/A</v>
      </c>
      <c r="J18" s="8" t="e">
        <f>VLOOKUP(E18,[1]Лист2!$A:$E,5,0)</f>
        <v>#N/A</v>
      </c>
      <c r="K18" s="8" t="e">
        <f>VLOOKUP(E18,[1]Лист2!$A:$F,6,0)</f>
        <v>#N/A</v>
      </c>
    </row>
    <row r="19" spans="1:11" x14ac:dyDescent="0.3">
      <c r="A19" t="s">
        <v>1175</v>
      </c>
      <c r="B19" t="s">
        <v>1176</v>
      </c>
      <c r="C19" t="s">
        <v>59</v>
      </c>
      <c r="D19" t="s">
        <v>143</v>
      </c>
      <c r="E19" t="s">
        <v>1177</v>
      </c>
      <c r="G19" s="2" t="str">
        <f t="shared" si="0"/>
        <v>Автотовары///Автоэлектроника///Модули для автосигнализаций</v>
      </c>
      <c r="I19" s="8" t="e">
        <f>VLOOKUP(E19,[1]Лист2!$A:$D,4,0)</f>
        <v>#N/A</v>
      </c>
      <c r="J19" s="8" t="e">
        <f>VLOOKUP(E19,[1]Лист2!$A:$E,5,0)</f>
        <v>#N/A</v>
      </c>
      <c r="K19" s="8" t="e">
        <f>VLOOKUP(E19,[1]Лист2!$A:$F,6,0)</f>
        <v>#N/A</v>
      </c>
    </row>
    <row r="20" spans="1:11" x14ac:dyDescent="0.3">
      <c r="A20" t="s">
        <v>455</v>
      </c>
      <c r="B20" t="s">
        <v>456</v>
      </c>
      <c r="C20" t="s">
        <v>59</v>
      </c>
      <c r="D20" t="s">
        <v>143</v>
      </c>
      <c r="E20" t="s">
        <v>457</v>
      </c>
      <c r="G20" s="2" t="str">
        <f t="shared" si="0"/>
        <v>Автотовары///Автоэлектроника///Парковочные датчики</v>
      </c>
      <c r="I20" s="8" t="e">
        <f>VLOOKUP(E20,[1]Лист2!$A:$D,4,0)</f>
        <v>#N/A</v>
      </c>
      <c r="J20" s="8" t="e">
        <f>VLOOKUP(E20,[1]Лист2!$A:$E,5,0)</f>
        <v>#N/A</v>
      </c>
      <c r="K20" s="8" t="e">
        <f>VLOOKUP(E20,[1]Лист2!$A:$F,6,0)</f>
        <v>#N/A</v>
      </c>
    </row>
    <row r="21" spans="1:11" x14ac:dyDescent="0.3">
      <c r="A21" t="s">
        <v>1080</v>
      </c>
      <c r="B21" t="s">
        <v>1081</v>
      </c>
      <c r="C21" t="s">
        <v>59</v>
      </c>
      <c r="D21" t="s">
        <v>143</v>
      </c>
      <c r="E21" t="s">
        <v>1082</v>
      </c>
      <c r="G21" s="2" t="str">
        <f t="shared" si="0"/>
        <v>Автотовары///Автоэлектроника///Проводный электропривод</v>
      </c>
      <c r="I21" s="8" t="e">
        <f>VLOOKUP(E21,[1]Лист2!$A:$D,4,0)</f>
        <v>#N/A</v>
      </c>
      <c r="J21" s="8" t="e">
        <f>VLOOKUP(E21,[1]Лист2!$A:$E,5,0)</f>
        <v>#N/A</v>
      </c>
      <c r="K21" s="8" t="e">
        <f>VLOOKUP(E21,[1]Лист2!$A:$F,6,0)</f>
        <v>#N/A</v>
      </c>
    </row>
    <row r="22" spans="1:11" x14ac:dyDescent="0.3">
      <c r="A22" t="s">
        <v>684</v>
      </c>
      <c r="B22" t="s">
        <v>685</v>
      </c>
      <c r="C22" t="s">
        <v>59</v>
      </c>
      <c r="D22" t="s">
        <v>143</v>
      </c>
      <c r="E22" t="s">
        <v>686</v>
      </c>
      <c r="G22" s="2" t="str">
        <f t="shared" si="0"/>
        <v>Автотовары///Автоэлектроника///Радар-детекторы</v>
      </c>
      <c r="I22" s="8">
        <f>VLOOKUP(E22,[1]Лист2!$A:$D,4,0)</f>
        <v>0.05</v>
      </c>
      <c r="J22" s="8">
        <f>VLOOKUP(E22,[1]Лист2!$A:$E,5,0)</f>
        <v>0.11</v>
      </c>
      <c r="K22" s="8">
        <f>VLOOKUP(E22,[1]Лист2!$A:$F,6,0)</f>
        <v>0.12</v>
      </c>
    </row>
    <row r="23" spans="1:11" x14ac:dyDescent="0.3">
      <c r="A23" t="s">
        <v>1330</v>
      </c>
      <c r="B23" t="s">
        <v>1331</v>
      </c>
      <c r="C23" t="s">
        <v>59</v>
      </c>
      <c r="D23" t="s">
        <v>143</v>
      </c>
      <c r="E23" t="s">
        <v>1332</v>
      </c>
      <c r="G23" s="2" t="str">
        <f t="shared" si="0"/>
        <v>Автотовары///Автоэлектроника///Радарный блок</v>
      </c>
      <c r="I23" s="8" t="e">
        <f>VLOOKUP(E23,[1]Лист2!$A:$D,4,0)</f>
        <v>#N/A</v>
      </c>
      <c r="J23" s="8" t="e">
        <f>VLOOKUP(E23,[1]Лист2!$A:$E,5,0)</f>
        <v>#N/A</v>
      </c>
      <c r="K23" s="8" t="e">
        <f>VLOOKUP(E23,[1]Лист2!$A:$F,6,0)</f>
        <v>#N/A</v>
      </c>
    </row>
    <row r="24" spans="1:11" x14ac:dyDescent="0.3">
      <c r="A24" t="s">
        <v>1205</v>
      </c>
      <c r="B24" t="s">
        <v>1206</v>
      </c>
      <c r="C24" t="s">
        <v>59</v>
      </c>
      <c r="D24" t="s">
        <v>143</v>
      </c>
      <c r="E24" t="s">
        <v>1207</v>
      </c>
      <c r="G24" s="2" t="str">
        <f t="shared" si="0"/>
        <v>Автотовары///Автоэлектроника///Сирена динамическая</v>
      </c>
      <c r="I24" s="8" t="e">
        <f>VLOOKUP(E24,[1]Лист2!$A:$D,4,0)</f>
        <v>#N/A</v>
      </c>
      <c r="J24" s="8" t="e">
        <f>VLOOKUP(E24,[1]Лист2!$A:$E,5,0)</f>
        <v>#N/A</v>
      </c>
      <c r="K24" s="8" t="e">
        <f>VLOOKUP(E24,[1]Лист2!$A:$F,6,0)</f>
        <v>#N/A</v>
      </c>
    </row>
    <row r="25" spans="1:11" x14ac:dyDescent="0.3">
      <c r="A25" t="s">
        <v>906</v>
      </c>
      <c r="B25" t="s">
        <v>907</v>
      </c>
      <c r="C25" t="s">
        <v>59</v>
      </c>
      <c r="D25" t="s">
        <v>143</v>
      </c>
      <c r="E25" t="s">
        <v>908</v>
      </c>
      <c r="G25" s="2" t="str">
        <f t="shared" si="0"/>
        <v>Автотовары///Автоэлектроника///Чехлы для брелков</v>
      </c>
      <c r="I25" s="8" t="e">
        <f>VLOOKUP(E25,[1]Лист2!$A:$D,4,0)</f>
        <v>#N/A</v>
      </c>
      <c r="J25" s="8" t="e">
        <f>VLOOKUP(E25,[1]Лист2!$A:$E,5,0)</f>
        <v>#N/A</v>
      </c>
      <c r="K25" s="8" t="e">
        <f>VLOOKUP(E25,[1]Лист2!$A:$F,6,0)</f>
        <v>#N/A</v>
      </c>
    </row>
    <row r="26" spans="1:11" x14ac:dyDescent="0.3">
      <c r="A26" t="s">
        <v>1341</v>
      </c>
      <c r="B26" t="s">
        <v>1342</v>
      </c>
      <c r="C26" t="s">
        <v>59</v>
      </c>
      <c r="D26" t="s">
        <v>728</v>
      </c>
      <c r="E26" t="s">
        <v>1343</v>
      </c>
      <c r="G26" s="2" t="str">
        <f t="shared" si="0"/>
        <v>Автотовары///Багажные системы для автомобилей///Багажники для лыж и сноубордов</v>
      </c>
      <c r="I26" s="8">
        <f>VLOOKUP(E26,[1]Лист2!$A:$D,4,0)</f>
        <v>0.08</v>
      </c>
      <c r="J26" s="8">
        <f>VLOOKUP(E26,[1]Лист2!$A:$E,5,0)</f>
        <v>0.13</v>
      </c>
      <c r="K26" s="8">
        <f>VLOOKUP(E26,[1]Лист2!$A:$F,6,0)</f>
        <v>0.14000000000000001</v>
      </c>
    </row>
    <row r="27" spans="1:11" x14ac:dyDescent="0.3">
      <c r="A27" t="s">
        <v>797</v>
      </c>
      <c r="B27" t="s">
        <v>798</v>
      </c>
      <c r="C27" t="s">
        <v>59</v>
      </c>
      <c r="D27" t="s">
        <v>728</v>
      </c>
      <c r="E27" t="s">
        <v>799</v>
      </c>
      <c r="G27" s="2" t="str">
        <f t="shared" si="0"/>
        <v>Автотовары///Багажные системы для автомобилей///Багажные боксы</v>
      </c>
      <c r="I27" s="8">
        <f>VLOOKUP(E27,[1]Лист2!$A:$D,4,0)</f>
        <v>0.08</v>
      </c>
      <c r="J27" s="8">
        <f>VLOOKUP(E27,[1]Лист2!$A:$E,5,0)</f>
        <v>0.13</v>
      </c>
      <c r="K27" s="8">
        <f>VLOOKUP(E27,[1]Лист2!$A:$F,6,0)</f>
        <v>0.14000000000000001</v>
      </c>
    </row>
    <row r="28" spans="1:11" x14ac:dyDescent="0.3">
      <c r="A28" t="s">
        <v>726</v>
      </c>
      <c r="B28" t="s">
        <v>727</v>
      </c>
      <c r="C28" t="s">
        <v>59</v>
      </c>
      <c r="D28" t="s">
        <v>728</v>
      </c>
      <c r="E28" t="s">
        <v>729</v>
      </c>
      <c r="G28" s="2" t="str">
        <f t="shared" si="0"/>
        <v>Автотовары///Багажные системы для автомобилей///Рейлинги и поперечины</v>
      </c>
      <c r="I28" s="8" t="e">
        <f>VLOOKUP(E28,[1]Лист2!$A:$D,4,0)</f>
        <v>#N/A</v>
      </c>
      <c r="J28" s="8" t="e">
        <f>VLOOKUP(E28,[1]Лист2!$A:$E,5,0)</f>
        <v>#N/A</v>
      </c>
      <c r="K28" s="8" t="e">
        <f>VLOOKUP(E28,[1]Лист2!$A:$F,6,0)</f>
        <v>#N/A</v>
      </c>
    </row>
    <row r="29" spans="1:11" x14ac:dyDescent="0.3">
      <c r="A29" t="s">
        <v>1114</v>
      </c>
      <c r="B29" t="s">
        <v>1115</v>
      </c>
      <c r="C29" t="s">
        <v>59</v>
      </c>
      <c r="D29" t="s">
        <v>1116</v>
      </c>
      <c r="E29" t="s">
        <v>1117</v>
      </c>
      <c r="G29" s="2" t="str">
        <f t="shared" si="0"/>
        <v>Автотовары///Детали кузова///Бампера</v>
      </c>
      <c r="I29" s="8" t="e">
        <f>VLOOKUP(E29,[1]Лист2!$A:$D,4,0)</f>
        <v>#N/A</v>
      </c>
      <c r="J29" s="8" t="e">
        <f>VLOOKUP(E29,[1]Лист2!$A:$E,5,0)</f>
        <v>#N/A</v>
      </c>
      <c r="K29" s="8" t="e">
        <f>VLOOKUP(E29,[1]Лист2!$A:$F,6,0)</f>
        <v>#N/A</v>
      </c>
    </row>
    <row r="30" spans="1:11" x14ac:dyDescent="0.3">
      <c r="A30" t="s">
        <v>1434</v>
      </c>
      <c r="B30" t="s">
        <v>1435</v>
      </c>
      <c r="C30" t="s">
        <v>59</v>
      </c>
      <c r="D30" t="s">
        <v>1116</v>
      </c>
      <c r="E30" t="s">
        <v>1436</v>
      </c>
      <c r="G30" s="2" t="str">
        <f t="shared" si="0"/>
        <v>Автотовары///Детали кузова///Крылья</v>
      </c>
      <c r="I30" s="8" t="e">
        <f>VLOOKUP(E30,[1]Лист2!$A:$D,4,0)</f>
        <v>#N/A</v>
      </c>
      <c r="J30" s="8" t="e">
        <f>VLOOKUP(E30,[1]Лист2!$A:$E,5,0)</f>
        <v>#N/A</v>
      </c>
      <c r="K30" s="8" t="e">
        <f>VLOOKUP(E30,[1]Лист2!$A:$F,6,0)</f>
        <v>#N/A</v>
      </c>
    </row>
    <row r="31" spans="1:11" x14ac:dyDescent="0.3">
      <c r="A31" t="s">
        <v>300</v>
      </c>
      <c r="B31" t="s">
        <v>301</v>
      </c>
      <c r="C31" t="s">
        <v>59</v>
      </c>
      <c r="D31" t="s">
        <v>232</v>
      </c>
      <c r="E31" t="s">
        <v>302</v>
      </c>
      <c r="G31" s="2" t="str">
        <f t="shared" si="0"/>
        <v>Автотовары///Диски и шины///Колесные диски</v>
      </c>
      <c r="I31" s="8" t="e">
        <f>VLOOKUP(E31,[1]Лист2!$A:$D,4,0)</f>
        <v>#N/A</v>
      </c>
      <c r="J31" s="8" t="e">
        <f>VLOOKUP(E31,[1]Лист2!$A:$E,5,0)</f>
        <v>#N/A</v>
      </c>
      <c r="K31" s="8" t="e">
        <f>VLOOKUP(E31,[1]Лист2!$A:$F,6,0)</f>
        <v>#N/A</v>
      </c>
    </row>
    <row r="32" spans="1:11" x14ac:dyDescent="0.3">
      <c r="A32" t="s">
        <v>1059</v>
      </c>
      <c r="B32" t="s">
        <v>1060</v>
      </c>
      <c r="C32" t="s">
        <v>59</v>
      </c>
      <c r="D32" t="s">
        <v>232</v>
      </c>
      <c r="E32" t="s">
        <v>1061</v>
      </c>
      <c r="G32" s="2" t="str">
        <f t="shared" si="0"/>
        <v>Автотовары///Диски и шины///Пистолет для подкачки шин</v>
      </c>
      <c r="I32" s="8" t="e">
        <f>VLOOKUP(E32,[1]Лист2!$A:$D,4,0)</f>
        <v>#N/A</v>
      </c>
      <c r="J32" s="8" t="e">
        <f>VLOOKUP(E32,[1]Лист2!$A:$E,5,0)</f>
        <v>#N/A</v>
      </c>
      <c r="K32" s="8" t="e">
        <f>VLOOKUP(E32,[1]Лист2!$A:$F,6,0)</f>
        <v>#N/A</v>
      </c>
    </row>
    <row r="33" spans="1:11" x14ac:dyDescent="0.3">
      <c r="A33" t="s">
        <v>1468</v>
      </c>
      <c r="B33" t="s">
        <v>1469</v>
      </c>
      <c r="C33" t="s">
        <v>59</v>
      </c>
      <c r="D33" t="s">
        <v>232</v>
      </c>
      <c r="E33" t="s">
        <v>1470</v>
      </c>
      <c r="G33" s="2" t="str">
        <f t="shared" si="0"/>
        <v>Автотовары///Диски и шины///Системы контроля давления в шинах</v>
      </c>
      <c r="I33" s="8" t="e">
        <f>VLOOKUP(E33,[1]Лист2!$A:$D,4,0)</f>
        <v>#N/A</v>
      </c>
      <c r="J33" s="8" t="e">
        <f>VLOOKUP(E33,[1]Лист2!$A:$E,5,0)</f>
        <v>#N/A</v>
      </c>
      <c r="K33" s="8" t="e">
        <f>VLOOKUP(E33,[1]Лист2!$A:$F,6,0)</f>
        <v>#N/A</v>
      </c>
    </row>
    <row r="34" spans="1:11" x14ac:dyDescent="0.3">
      <c r="A34" t="s">
        <v>230</v>
      </c>
      <c r="B34" t="s">
        <v>231</v>
      </c>
      <c r="C34" t="s">
        <v>59</v>
      </c>
      <c r="D34" t="s">
        <v>232</v>
      </c>
      <c r="E34" t="s">
        <v>233</v>
      </c>
      <c r="G34" s="2" t="str">
        <f t="shared" ref="G34:G65" si="1">CONCATENATE(C34,"///",D34,"///",E34)</f>
        <v>Автотовары///Диски и шины///Шины</v>
      </c>
      <c r="I34" s="8">
        <f>VLOOKUP(E34,[1]Лист2!$A:$D,4,0)</f>
        <v>0.06</v>
      </c>
      <c r="J34" s="8">
        <f>VLOOKUP(E34,[1]Лист2!$A:$E,5,0)</f>
        <v>0.11</v>
      </c>
      <c r="K34" s="8">
        <f>VLOOKUP(E34,[1]Лист2!$A:$F,6,0)</f>
        <v>0.12</v>
      </c>
    </row>
    <row r="35" spans="1:11" x14ac:dyDescent="0.3">
      <c r="A35" t="s">
        <v>1313</v>
      </c>
      <c r="B35" t="s">
        <v>1314</v>
      </c>
      <c r="C35" t="s">
        <v>59</v>
      </c>
      <c r="D35" t="s">
        <v>257</v>
      </c>
      <c r="E35" t="s">
        <v>1315</v>
      </c>
      <c r="G35" s="2" t="str">
        <f t="shared" si="1"/>
        <v>Автотовары///Запчасти///Амортизаторы</v>
      </c>
      <c r="I35" s="8">
        <f>VLOOKUP(E35,[1]Лист2!$A:$D,4,0)</f>
        <v>0.08</v>
      </c>
      <c r="J35" s="8">
        <f>VLOOKUP(E35,[1]Лист2!$A:$E,5,0)</f>
        <v>0.11</v>
      </c>
      <c r="K35" s="8">
        <f>VLOOKUP(E35,[1]Лист2!$A:$F,6,0)</f>
        <v>0.12</v>
      </c>
    </row>
    <row r="36" spans="1:11" x14ac:dyDescent="0.3">
      <c r="A36" t="s">
        <v>515</v>
      </c>
      <c r="B36" t="s">
        <v>516</v>
      </c>
      <c r="C36" t="s">
        <v>59</v>
      </c>
      <c r="D36" t="s">
        <v>257</v>
      </c>
      <c r="E36" t="s">
        <v>517</v>
      </c>
      <c r="G36" s="2" t="str">
        <f t="shared" si="1"/>
        <v>Автотовары///Запчасти///Двигатели</v>
      </c>
      <c r="I36" s="8" t="e">
        <f>VLOOKUP(E36,[1]Лист2!$A:$D,4,0)</f>
        <v>#N/A</v>
      </c>
      <c r="J36" s="8" t="e">
        <f>VLOOKUP(E36,[1]Лист2!$A:$E,5,0)</f>
        <v>#N/A</v>
      </c>
      <c r="K36" s="8" t="e">
        <f>VLOOKUP(E36,[1]Лист2!$A:$F,6,0)</f>
        <v>#N/A</v>
      </c>
    </row>
    <row r="37" spans="1:11" x14ac:dyDescent="0.3">
      <c r="A37" t="s">
        <v>1244</v>
      </c>
      <c r="B37" t="s">
        <v>1245</v>
      </c>
      <c r="C37" t="s">
        <v>59</v>
      </c>
      <c r="D37" t="s">
        <v>257</v>
      </c>
      <c r="E37" t="s">
        <v>1246</v>
      </c>
      <c r="G37" s="2" t="str">
        <f t="shared" si="1"/>
        <v>Автотовары///Запчасти///Доводчики стекол</v>
      </c>
      <c r="I37" s="8" t="e">
        <f>VLOOKUP(E37,[1]Лист2!$A:$D,4,0)</f>
        <v>#N/A</v>
      </c>
      <c r="J37" s="8" t="e">
        <f>VLOOKUP(E37,[1]Лист2!$A:$E,5,0)</f>
        <v>#N/A</v>
      </c>
      <c r="K37" s="8" t="e">
        <f>VLOOKUP(E37,[1]Лист2!$A:$F,6,0)</f>
        <v>#N/A</v>
      </c>
    </row>
    <row r="38" spans="1:11" x14ac:dyDescent="0.3">
      <c r="A38" t="s">
        <v>484</v>
      </c>
      <c r="B38" t="s">
        <v>485</v>
      </c>
      <c r="C38" t="s">
        <v>59</v>
      </c>
      <c r="D38" t="s">
        <v>257</v>
      </c>
      <c r="E38" t="s">
        <v>486</v>
      </c>
      <c r="G38" s="2" t="str">
        <f t="shared" si="1"/>
        <v>Автотовары///Запчасти///Катушки зажигания</v>
      </c>
      <c r="I38" s="8" t="e">
        <f>VLOOKUP(E38,[1]Лист2!$A:$D,4,0)</f>
        <v>#N/A</v>
      </c>
      <c r="J38" s="8" t="e">
        <f>VLOOKUP(E38,[1]Лист2!$A:$E,5,0)</f>
        <v>#N/A</v>
      </c>
      <c r="K38" s="8" t="e">
        <f>VLOOKUP(E38,[1]Лист2!$A:$F,6,0)</f>
        <v>#N/A</v>
      </c>
    </row>
    <row r="39" spans="1:11" x14ac:dyDescent="0.3">
      <c r="A39" t="s">
        <v>1496</v>
      </c>
      <c r="B39" t="s">
        <v>1497</v>
      </c>
      <c r="C39" t="s">
        <v>59</v>
      </c>
      <c r="D39" t="s">
        <v>257</v>
      </c>
      <c r="E39" t="s">
        <v>1498</v>
      </c>
      <c r="G39" s="2" t="str">
        <f t="shared" si="1"/>
        <v>Автотовары///Запчасти///Радиаторы</v>
      </c>
      <c r="I39" s="8">
        <f>VLOOKUP(E39,[1]Лист2!$A:$D,4,0)</f>
        <v>0.08</v>
      </c>
      <c r="J39" s="8">
        <f>VLOOKUP(E39,[1]Лист2!$A:$E,5,0)</f>
        <v>0.11</v>
      </c>
      <c r="K39" s="8">
        <f>VLOOKUP(E39,[1]Лист2!$A:$F,6,0)</f>
        <v>0.12</v>
      </c>
    </row>
    <row r="40" spans="1:11" x14ac:dyDescent="0.3">
      <c r="A40" t="s">
        <v>711</v>
      </c>
      <c r="B40" t="s">
        <v>712</v>
      </c>
      <c r="C40" t="s">
        <v>59</v>
      </c>
      <c r="D40" t="s">
        <v>257</v>
      </c>
      <c r="E40" t="s">
        <v>713</v>
      </c>
      <c r="G40" s="2" t="str">
        <f t="shared" si="1"/>
        <v>Автотовары///Запчасти///Ремни и цепи ГРМ</v>
      </c>
      <c r="I40" s="8">
        <f>VLOOKUP(E40,[1]Лист2!$A:$D,4,0)</f>
        <v>0.08</v>
      </c>
      <c r="J40" s="8">
        <f>VLOOKUP(E40,[1]Лист2!$A:$E,5,0)</f>
        <v>0.11</v>
      </c>
      <c r="K40" s="8">
        <f>VLOOKUP(E40,[1]Лист2!$A:$F,6,0)</f>
        <v>0.12</v>
      </c>
    </row>
    <row r="41" spans="1:11" x14ac:dyDescent="0.3">
      <c r="A41" t="s">
        <v>877</v>
      </c>
      <c r="B41" t="s">
        <v>878</v>
      </c>
      <c r="C41" t="s">
        <v>59</v>
      </c>
      <c r="D41" t="s">
        <v>257</v>
      </c>
      <c r="E41" t="s">
        <v>879</v>
      </c>
      <c r="G41" s="2" t="str">
        <f t="shared" si="1"/>
        <v>Автотовары///Запчасти///Свечи зажигания</v>
      </c>
      <c r="I41" s="8">
        <f>VLOOKUP(E41,[1]Лист2!$A:$D,4,0)</f>
        <v>0.08</v>
      </c>
      <c r="J41" s="8">
        <f>VLOOKUP(E41,[1]Лист2!$A:$E,5,0)</f>
        <v>0.11</v>
      </c>
      <c r="K41" s="8">
        <f>VLOOKUP(E41,[1]Лист2!$A:$F,6,0)</f>
        <v>0.12</v>
      </c>
    </row>
    <row r="42" spans="1:11" x14ac:dyDescent="0.3">
      <c r="A42" t="s">
        <v>468</v>
      </c>
      <c r="B42" t="s">
        <v>469</v>
      </c>
      <c r="C42" t="s">
        <v>59</v>
      </c>
      <c r="D42" t="s">
        <v>257</v>
      </c>
      <c r="E42" t="s">
        <v>470</v>
      </c>
      <c r="G42" s="2" t="str">
        <f t="shared" si="1"/>
        <v>Автотовары///Запчасти///Свечные провода</v>
      </c>
      <c r="I42" s="8">
        <f>VLOOKUP(E42,[1]Лист2!$A:$D,4,0)</f>
        <v>0.08</v>
      </c>
      <c r="J42" s="8">
        <f>VLOOKUP(E42,[1]Лист2!$A:$E,5,0)</f>
        <v>0.11</v>
      </c>
      <c r="K42" s="8">
        <f>VLOOKUP(E42,[1]Лист2!$A:$F,6,0)</f>
        <v>0.12</v>
      </c>
    </row>
    <row r="43" spans="1:11" x14ac:dyDescent="0.3">
      <c r="A43" t="s">
        <v>1407</v>
      </c>
      <c r="B43" t="s">
        <v>1408</v>
      </c>
      <c r="C43" t="s">
        <v>59</v>
      </c>
      <c r="D43" t="s">
        <v>257</v>
      </c>
      <c r="E43" t="s">
        <v>1409</v>
      </c>
      <c r="G43" s="2" t="str">
        <f t="shared" si="1"/>
        <v>Автотовары///Запчасти///Стеклоподъёмники</v>
      </c>
      <c r="I43" s="8" t="e">
        <f>VLOOKUP(E43,[1]Лист2!$A:$D,4,0)</f>
        <v>#N/A</v>
      </c>
      <c r="J43" s="8" t="e">
        <f>VLOOKUP(E43,[1]Лист2!$A:$E,5,0)</f>
        <v>#N/A</v>
      </c>
      <c r="K43" s="8" t="e">
        <f>VLOOKUP(E43,[1]Лист2!$A:$F,6,0)</f>
        <v>#N/A</v>
      </c>
    </row>
    <row r="44" spans="1:11" x14ac:dyDescent="0.3">
      <c r="A44" t="s">
        <v>991</v>
      </c>
      <c r="B44" t="s">
        <v>992</v>
      </c>
      <c r="C44" t="s">
        <v>59</v>
      </c>
      <c r="D44" t="s">
        <v>257</v>
      </c>
      <c r="E44" t="s">
        <v>993</v>
      </c>
      <c r="G44" s="2" t="str">
        <f t="shared" si="1"/>
        <v>Автотовары///Запчасти///Топливные насосы</v>
      </c>
      <c r="I44" s="8" t="e">
        <f>VLOOKUP(E44,[1]Лист2!$A:$D,4,0)</f>
        <v>#N/A</v>
      </c>
      <c r="J44" s="8" t="e">
        <f>VLOOKUP(E44,[1]Лист2!$A:$E,5,0)</f>
        <v>#N/A</v>
      </c>
      <c r="K44" s="8" t="e">
        <f>VLOOKUP(E44,[1]Лист2!$A:$F,6,0)</f>
        <v>#N/A</v>
      </c>
    </row>
    <row r="45" spans="1:11" x14ac:dyDescent="0.3">
      <c r="A45" t="s">
        <v>255</v>
      </c>
      <c r="B45" t="s">
        <v>256</v>
      </c>
      <c r="C45" t="s">
        <v>59</v>
      </c>
      <c r="D45" t="s">
        <v>257</v>
      </c>
      <c r="E45" t="s">
        <v>258</v>
      </c>
      <c r="G45" s="2" t="str">
        <f t="shared" si="1"/>
        <v>Автотовары///Запчасти///Тормозные диски</v>
      </c>
      <c r="I45" s="8">
        <f>VLOOKUP(E45,[1]Лист2!$A:$D,4,0)</f>
        <v>0.08</v>
      </c>
      <c r="J45" s="8">
        <f>VLOOKUP(E45,[1]Лист2!$A:$E,5,0)</f>
        <v>0.11</v>
      </c>
      <c r="K45" s="8">
        <f>VLOOKUP(E45,[1]Лист2!$A:$F,6,0)</f>
        <v>0.12</v>
      </c>
    </row>
    <row r="46" spans="1:11" x14ac:dyDescent="0.3">
      <c r="A46" t="s">
        <v>313</v>
      </c>
      <c r="B46" t="s">
        <v>314</v>
      </c>
      <c r="C46" t="s">
        <v>59</v>
      </c>
      <c r="D46" t="s">
        <v>257</v>
      </c>
      <c r="E46" t="s">
        <v>315</v>
      </c>
      <c r="G46" s="2" t="str">
        <f t="shared" si="1"/>
        <v>Автотовары///Запчасти///Тормозные колодки</v>
      </c>
      <c r="I46" s="8">
        <f>VLOOKUP(E46,[1]Лист2!$A:$D,4,0)</f>
        <v>0.08</v>
      </c>
      <c r="J46" s="8">
        <f>VLOOKUP(E46,[1]Лист2!$A:$E,5,0)</f>
        <v>0.11</v>
      </c>
      <c r="K46" s="8">
        <f>VLOOKUP(E46,[1]Лист2!$A:$F,6,0)</f>
        <v>0.12</v>
      </c>
    </row>
    <row r="47" spans="1:11" x14ac:dyDescent="0.3">
      <c r="A47" t="s">
        <v>928</v>
      </c>
      <c r="B47" t="s">
        <v>929</v>
      </c>
      <c r="C47" t="s">
        <v>59</v>
      </c>
      <c r="D47" t="s">
        <v>257</v>
      </c>
      <c r="E47" t="s">
        <v>930</v>
      </c>
      <c r="G47" s="2" t="str">
        <f t="shared" si="1"/>
        <v>Автотовары///Запчасти///Трансмиссия и ходовая часть</v>
      </c>
      <c r="I47" s="8">
        <f>VLOOKUP(E47,[1]Лист2!$A:$D,4,0)</f>
        <v>0.08</v>
      </c>
      <c r="J47" s="8">
        <f>VLOOKUP(E47,[1]Лист2!$A:$E,5,0)</f>
        <v>0.11</v>
      </c>
      <c r="K47" s="8">
        <f>VLOOKUP(E47,[1]Лист2!$A:$F,6,0)</f>
        <v>0.12</v>
      </c>
    </row>
    <row r="48" spans="1:11" x14ac:dyDescent="0.3">
      <c r="A48" t="s">
        <v>242</v>
      </c>
      <c r="B48" t="s">
        <v>243</v>
      </c>
      <c r="C48" t="s">
        <v>59</v>
      </c>
      <c r="D48" t="s">
        <v>244</v>
      </c>
      <c r="E48" t="s">
        <v>245</v>
      </c>
      <c r="G48" s="2" t="str">
        <f t="shared" si="1"/>
        <v>Автотовары///Защита и внешний тюнинг///Дефлекторы</v>
      </c>
      <c r="I48" s="8" t="e">
        <f>VLOOKUP(E48,[1]Лист2!$A:$D,4,0)</f>
        <v>#N/A</v>
      </c>
      <c r="J48" s="8" t="e">
        <f>VLOOKUP(E48,[1]Лист2!$A:$E,5,0)</f>
        <v>#N/A</v>
      </c>
      <c r="K48" s="8" t="e">
        <f>VLOOKUP(E48,[1]Лист2!$A:$F,6,0)</f>
        <v>#N/A</v>
      </c>
    </row>
    <row r="49" spans="1:11" x14ac:dyDescent="0.3">
      <c r="A49" t="s">
        <v>1344</v>
      </c>
      <c r="B49" t="s">
        <v>1345</v>
      </c>
      <c r="C49" t="s">
        <v>59</v>
      </c>
      <c r="D49" t="s">
        <v>244</v>
      </c>
      <c r="E49" t="s">
        <v>1346</v>
      </c>
      <c r="G49" s="2" t="str">
        <f t="shared" si="1"/>
        <v>Автотовары///Защита и внешний тюнинг///Защита картера и КПП</v>
      </c>
      <c r="I49" s="8">
        <f>VLOOKUP(E49,[1]Лист2!$A:$D,4,0)</f>
        <v>0.08</v>
      </c>
      <c r="J49" s="8">
        <f>VLOOKUP(E49,[1]Лист2!$A:$E,5,0)</f>
        <v>0.13</v>
      </c>
      <c r="K49" s="8">
        <f>VLOOKUP(E49,[1]Лист2!$A:$F,6,0)</f>
        <v>0.14000000000000001</v>
      </c>
    </row>
    <row r="50" spans="1:11" x14ac:dyDescent="0.3">
      <c r="A50" t="s">
        <v>501</v>
      </c>
      <c r="B50" t="s">
        <v>502</v>
      </c>
      <c r="C50" t="s">
        <v>59</v>
      </c>
      <c r="D50" t="s">
        <v>413</v>
      </c>
      <c r="E50" t="s">
        <v>503</v>
      </c>
      <c r="G50" s="2" t="str">
        <f t="shared" si="1"/>
        <v>Автотовары///Масла и технические жидкости///Антифризы</v>
      </c>
      <c r="I50" s="8">
        <f>VLOOKUP(E50,[1]Лист2!$A:$D,4,0)</f>
        <v>0.06</v>
      </c>
      <c r="J50" s="8">
        <f>VLOOKUP(E50,[1]Лист2!$A:$E,5,0)</f>
        <v>0.11</v>
      </c>
      <c r="K50" s="8">
        <f>VLOOKUP(E50,[1]Лист2!$A:$F,6,0)</f>
        <v>0.12</v>
      </c>
    </row>
    <row r="51" spans="1:11" x14ac:dyDescent="0.3">
      <c r="A51" t="s">
        <v>411</v>
      </c>
      <c r="B51" t="s">
        <v>412</v>
      </c>
      <c r="C51" t="s">
        <v>59</v>
      </c>
      <c r="D51" t="s">
        <v>413</v>
      </c>
      <c r="E51" t="s">
        <v>414</v>
      </c>
      <c r="G51" s="2" t="str">
        <f t="shared" si="1"/>
        <v>Автотовары///Масла и технические жидкости///Моторное масло</v>
      </c>
      <c r="I51" s="8" t="e">
        <f>VLOOKUP(E51,[1]Лист2!$A:$D,4,0)</f>
        <v>#N/A</v>
      </c>
      <c r="J51" s="8" t="e">
        <f>VLOOKUP(E51,[1]Лист2!$A:$E,5,0)</f>
        <v>#N/A</v>
      </c>
      <c r="K51" s="8" t="e">
        <f>VLOOKUP(E51,[1]Лист2!$A:$F,6,0)</f>
        <v>#N/A</v>
      </c>
    </row>
    <row r="52" spans="1:11" x14ac:dyDescent="0.3">
      <c r="A52" t="s">
        <v>1050</v>
      </c>
      <c r="B52" t="s">
        <v>1051</v>
      </c>
      <c r="C52" t="s">
        <v>59</v>
      </c>
      <c r="D52" t="s">
        <v>413</v>
      </c>
      <c r="E52" t="s">
        <v>1052</v>
      </c>
      <c r="G52" s="2" t="str">
        <f t="shared" si="1"/>
        <v>Автотовары///Масла и технические жидкости///Трансмиссионные масла</v>
      </c>
      <c r="I52" s="8">
        <f>VLOOKUP(E52,[1]Лист2!$A:$D,4,0)</f>
        <v>0.06</v>
      </c>
      <c r="J52" s="8">
        <f>VLOOKUP(E52,[1]Лист2!$A:$E,5,0)</f>
        <v>0.11</v>
      </c>
      <c r="K52" s="8">
        <f>VLOOKUP(E52,[1]Лист2!$A:$F,6,0)</f>
        <v>0.12</v>
      </c>
    </row>
    <row r="53" spans="1:11" x14ac:dyDescent="0.3">
      <c r="A53" t="s">
        <v>1056</v>
      </c>
      <c r="B53" t="s">
        <v>1057</v>
      </c>
      <c r="C53" t="s">
        <v>59</v>
      </c>
      <c r="D53" t="s">
        <v>639</v>
      </c>
      <c r="E53" t="s">
        <v>1058</v>
      </c>
      <c r="G53" s="2" t="str">
        <f t="shared" si="1"/>
        <v>Автотовары///Мототехника///Квадроциклы</v>
      </c>
      <c r="I53" s="8">
        <f>VLOOKUP(E53,[1]Лист2!$A:$D,4,0)</f>
        <v>7.0000000000000007E-2</v>
      </c>
      <c r="J53" s="8">
        <f>VLOOKUP(E53,[1]Лист2!$A:$E,5,0)</f>
        <v>0.11</v>
      </c>
      <c r="K53" s="8">
        <f>VLOOKUP(E53,[1]Лист2!$A:$F,6,0)</f>
        <v>0.12</v>
      </c>
    </row>
    <row r="54" spans="1:11" x14ac:dyDescent="0.3">
      <c r="A54" t="s">
        <v>637</v>
      </c>
      <c r="B54" t="s">
        <v>638</v>
      </c>
      <c r="C54" t="s">
        <v>59</v>
      </c>
      <c r="D54" t="s">
        <v>639</v>
      </c>
      <c r="E54" t="s">
        <v>640</v>
      </c>
      <c r="G54" s="2" t="str">
        <f t="shared" si="1"/>
        <v>Автотовары///Мототехника///Мотоциклы</v>
      </c>
      <c r="I54" s="8">
        <f>VLOOKUP(E54,[1]Лист2!$A:$D,4,0)</f>
        <v>7.0000000000000007E-2</v>
      </c>
      <c r="J54" s="8">
        <f>VLOOKUP(E54,[1]Лист2!$A:$E,5,0)</f>
        <v>0.11</v>
      </c>
      <c r="K54" s="8">
        <f>VLOOKUP(E54,[1]Лист2!$A:$F,6,0)</f>
        <v>0.12</v>
      </c>
    </row>
    <row r="55" spans="1:11" x14ac:dyDescent="0.3">
      <c r="A55" t="s">
        <v>865</v>
      </c>
      <c r="B55" t="s">
        <v>866</v>
      </c>
      <c r="C55" t="s">
        <v>59</v>
      </c>
      <c r="D55" t="s">
        <v>639</v>
      </c>
      <c r="E55" t="s">
        <v>867</v>
      </c>
      <c r="G55" s="2" t="str">
        <f t="shared" si="1"/>
        <v>Автотовары///Мототехника///Скутеры</v>
      </c>
      <c r="I55" s="8">
        <f>VLOOKUP(E55,[1]Лист2!$A:$D,4,0)</f>
        <v>7.0000000000000007E-2</v>
      </c>
      <c r="J55" s="8">
        <f>VLOOKUP(E55,[1]Лист2!$A:$E,5,0)</f>
        <v>0.11</v>
      </c>
      <c r="K55" s="8">
        <f>VLOOKUP(E55,[1]Лист2!$A:$F,6,0)</f>
        <v>0.12</v>
      </c>
    </row>
    <row r="56" spans="1:11" x14ac:dyDescent="0.3">
      <c r="A56" t="s">
        <v>1410</v>
      </c>
      <c r="B56" t="s">
        <v>1411</v>
      </c>
      <c r="C56" t="s">
        <v>59</v>
      </c>
      <c r="D56" t="s">
        <v>639</v>
      </c>
      <c r="E56" t="s">
        <v>1412</v>
      </c>
      <c r="G56" s="2" t="str">
        <f t="shared" si="1"/>
        <v>Автотовары///Мототехника///Электромотоциклы</v>
      </c>
      <c r="I56" s="8">
        <f>VLOOKUP(E56,[1]Лист2!$A:$D,4,0)</f>
        <v>7.0000000000000007E-2</v>
      </c>
      <c r="J56" s="8">
        <f>VLOOKUP(E56,[1]Лист2!$A:$E,5,0)</f>
        <v>0.11</v>
      </c>
      <c r="K56" s="8">
        <f>VLOOKUP(E56,[1]Лист2!$A:$F,6,0)</f>
        <v>0.12</v>
      </c>
    </row>
    <row r="57" spans="1:11" x14ac:dyDescent="0.3">
      <c r="A57" t="s">
        <v>1068</v>
      </c>
      <c r="B57" t="s">
        <v>1069</v>
      </c>
      <c r="C57" t="s">
        <v>59</v>
      </c>
      <c r="D57" t="s">
        <v>808</v>
      </c>
      <c r="E57" t="s">
        <v>1070</v>
      </c>
      <c r="G57" s="2" t="str">
        <f t="shared" si="1"/>
        <v>Автотовары///Обслуживание и диагностика авто///Автомобильные компрессоры</v>
      </c>
      <c r="I57" s="8" t="e">
        <f>VLOOKUP(E57,[1]Лист2!$A:$D,4,0)</f>
        <v>#N/A</v>
      </c>
      <c r="J57" s="8" t="e">
        <f>VLOOKUP(E57,[1]Лист2!$A:$E,5,0)</f>
        <v>#N/A</v>
      </c>
      <c r="K57" s="8" t="e">
        <f>VLOOKUP(E57,[1]Лист2!$A:$F,6,0)</f>
        <v>#N/A</v>
      </c>
    </row>
    <row r="58" spans="1:11" x14ac:dyDescent="0.3">
      <c r="A58" t="s">
        <v>806</v>
      </c>
      <c r="B58" t="s">
        <v>807</v>
      </c>
      <c r="C58" t="s">
        <v>59</v>
      </c>
      <c r="D58" t="s">
        <v>808</v>
      </c>
      <c r="E58" t="s">
        <v>809</v>
      </c>
      <c r="G58" s="2" t="str">
        <f t="shared" si="1"/>
        <v>Автотовары///Обслуживание и диагностика авто///Домкраты</v>
      </c>
      <c r="I58" s="8">
        <f>VLOOKUP(E58,[1]Лист2!$A:$D,4,0)</f>
        <v>0.08</v>
      </c>
      <c r="J58" s="8">
        <f>VLOOKUP(E58,[1]Лист2!$A:$E,5,0)</f>
        <v>0.13</v>
      </c>
      <c r="K58" s="8">
        <f>VLOOKUP(E58,[1]Лист2!$A:$F,6,0)</f>
        <v>0.14000000000000001</v>
      </c>
    </row>
    <row r="59" spans="1:11" x14ac:dyDescent="0.3">
      <c r="A59" t="s">
        <v>943</v>
      </c>
      <c r="B59" t="s">
        <v>944</v>
      </c>
      <c r="C59" t="s">
        <v>59</v>
      </c>
      <c r="D59" t="s">
        <v>808</v>
      </c>
      <c r="E59" t="s">
        <v>945</v>
      </c>
      <c r="G59" s="2" t="str">
        <f t="shared" si="1"/>
        <v>Автотовары///Обслуживание и диагностика авто///Зарядные и пуско-зарядные устройства для аккумуляторов</v>
      </c>
      <c r="I59" s="8">
        <f>VLOOKUP(E59,[1]Лист2!$A:$D,4,0)</f>
        <v>0.08</v>
      </c>
      <c r="J59" s="8">
        <f>VLOOKUP(E59,[1]Лист2!$A:$E,5,0)</f>
        <v>0.13</v>
      </c>
      <c r="K59" s="8">
        <f>VLOOKUP(E59,[1]Лист2!$A:$F,6,0)</f>
        <v>0.14000000000000001</v>
      </c>
    </row>
    <row r="60" spans="1:11" x14ac:dyDescent="0.3">
      <c r="A60" t="s">
        <v>1013</v>
      </c>
      <c r="B60" t="s">
        <v>1014</v>
      </c>
      <c r="C60" t="s">
        <v>59</v>
      </c>
      <c r="D60" t="s">
        <v>808</v>
      </c>
      <c r="E60" t="s">
        <v>1015</v>
      </c>
      <c r="G60" s="2" t="str">
        <f t="shared" si="1"/>
        <v>Автотовары///Обслуживание и диагностика авто///Преобразователи напряжения</v>
      </c>
      <c r="I60" s="8" t="e">
        <f>VLOOKUP(E60,[1]Лист2!$A:$D,4,0)</f>
        <v>#N/A</v>
      </c>
      <c r="J60" s="8" t="e">
        <f>VLOOKUP(E60,[1]Лист2!$A:$E,5,0)</f>
        <v>#N/A</v>
      </c>
      <c r="K60" s="8" t="e">
        <f>VLOOKUP(E60,[1]Лист2!$A:$F,6,0)</f>
        <v>#N/A</v>
      </c>
    </row>
    <row r="61" spans="1:11" x14ac:dyDescent="0.3">
      <c r="A61" t="s">
        <v>1071</v>
      </c>
      <c r="B61" t="s">
        <v>1072</v>
      </c>
      <c r="C61" t="s">
        <v>59</v>
      </c>
      <c r="D61" t="s">
        <v>808</v>
      </c>
      <c r="E61" t="s">
        <v>1073</v>
      </c>
      <c r="G61" s="2" t="str">
        <f t="shared" si="1"/>
        <v>Автотовары///Обслуживание и диагностика авто///Топливные канистры</v>
      </c>
      <c r="I61" s="8" t="e">
        <f>VLOOKUP(E61,[1]Лист2!$A:$D,4,0)</f>
        <v>#N/A</v>
      </c>
      <c r="J61" s="8" t="e">
        <f>VLOOKUP(E61,[1]Лист2!$A:$E,5,0)</f>
        <v>#N/A</v>
      </c>
      <c r="K61" s="8" t="e">
        <f>VLOOKUP(E61,[1]Лист2!$A:$F,6,0)</f>
        <v>#N/A</v>
      </c>
    </row>
    <row r="62" spans="1:11" x14ac:dyDescent="0.3">
      <c r="A62" t="s">
        <v>385</v>
      </c>
      <c r="B62" t="s">
        <v>386</v>
      </c>
      <c r="C62" t="s">
        <v>59</v>
      </c>
      <c r="D62" t="s">
        <v>60</v>
      </c>
      <c r="E62" t="s">
        <v>387</v>
      </c>
      <c r="G62" s="2" t="str">
        <f t="shared" si="1"/>
        <v>Автотовары///Обустройство салона автомобиля///Автомобильные зарядные устройства</v>
      </c>
      <c r="I62" s="8" t="e">
        <f>VLOOKUP(E62,[1]Лист2!$A:$D,4,0)</f>
        <v>#N/A</v>
      </c>
      <c r="J62" s="8" t="e">
        <f>VLOOKUP(E62,[1]Лист2!$A:$E,5,0)</f>
        <v>#N/A</v>
      </c>
      <c r="K62" s="8" t="e">
        <f>VLOOKUP(E62,[1]Лист2!$A:$F,6,0)</f>
        <v>#N/A</v>
      </c>
    </row>
    <row r="63" spans="1:11" x14ac:dyDescent="0.3">
      <c r="A63" t="s">
        <v>1376</v>
      </c>
      <c r="B63" t="s">
        <v>1377</v>
      </c>
      <c r="C63" t="s">
        <v>59</v>
      </c>
      <c r="D63" t="s">
        <v>60</v>
      </c>
      <c r="E63" t="s">
        <v>1378</v>
      </c>
      <c r="G63" s="2" t="str">
        <f t="shared" si="1"/>
        <v>Автотовары///Обустройство салона автомобиля///Автомобильные инверторы</v>
      </c>
      <c r="I63" s="8" t="e">
        <f>VLOOKUP(E63,[1]Лист2!$A:$D,4,0)</f>
        <v>#N/A</v>
      </c>
      <c r="J63" s="8" t="e">
        <f>VLOOKUP(E63,[1]Лист2!$A:$E,5,0)</f>
        <v>#N/A</v>
      </c>
      <c r="K63" s="8" t="e">
        <f>VLOOKUP(E63,[1]Лист2!$A:$F,6,0)</f>
        <v>#N/A</v>
      </c>
    </row>
    <row r="64" spans="1:11" x14ac:dyDescent="0.3">
      <c r="A64" t="s">
        <v>1267</v>
      </c>
      <c r="B64" t="s">
        <v>1268</v>
      </c>
      <c r="C64" t="s">
        <v>59</v>
      </c>
      <c r="D64" t="s">
        <v>60</v>
      </c>
      <c r="E64" t="s">
        <v>1269</v>
      </c>
      <c r="G64" s="2" t="str">
        <f t="shared" si="1"/>
        <v>Автотовары///Обустройство салона автомобиля///Автомобильные подушки</v>
      </c>
      <c r="I64" s="8" t="e">
        <f>VLOOKUP(E64,[1]Лист2!$A:$D,4,0)</f>
        <v>#N/A</v>
      </c>
      <c r="J64" s="8" t="e">
        <f>VLOOKUP(E64,[1]Лист2!$A:$E,5,0)</f>
        <v>#N/A</v>
      </c>
      <c r="K64" s="8" t="e">
        <f>VLOOKUP(E64,[1]Лист2!$A:$F,6,0)</f>
        <v>#N/A</v>
      </c>
    </row>
    <row r="65" spans="1:11" x14ac:dyDescent="0.3">
      <c r="A65" t="s">
        <v>344</v>
      </c>
      <c r="B65" t="s">
        <v>345</v>
      </c>
      <c r="C65" t="s">
        <v>59</v>
      </c>
      <c r="D65" t="s">
        <v>60</v>
      </c>
      <c r="E65" t="s">
        <v>346</v>
      </c>
      <c r="G65" s="2" t="str">
        <f t="shared" si="1"/>
        <v>Автотовары///Обустройство салона автомобиля///Автомобильный держатель для телефона</v>
      </c>
      <c r="I65" s="8" t="e">
        <f>VLOOKUP(E65,[1]Лист2!$A:$D,4,0)</f>
        <v>#N/A</v>
      </c>
      <c r="J65" s="8" t="e">
        <f>VLOOKUP(E65,[1]Лист2!$A:$E,5,0)</f>
        <v>#N/A</v>
      </c>
      <c r="K65" s="8" t="e">
        <f>VLOOKUP(E65,[1]Лист2!$A:$F,6,0)</f>
        <v>#N/A</v>
      </c>
    </row>
    <row r="66" spans="1:11" x14ac:dyDescent="0.3">
      <c r="A66" t="s">
        <v>1422</v>
      </c>
      <c r="B66" t="s">
        <v>1423</v>
      </c>
      <c r="C66" t="s">
        <v>59</v>
      </c>
      <c r="D66" t="s">
        <v>60</v>
      </c>
      <c r="E66" t="s">
        <v>1424</v>
      </c>
      <c r="G66" s="2" t="str">
        <f t="shared" ref="G66:G97" si="2">CONCATENATE(C66,"///",D66,"///",E66)</f>
        <v>Автотовары///Обустройство салона автомобиля///Автоспикеры</v>
      </c>
      <c r="I66" s="8" t="e">
        <f>VLOOKUP(E66,[1]Лист2!$A:$D,4,0)</f>
        <v>#N/A</v>
      </c>
      <c r="J66" s="8" t="e">
        <f>VLOOKUP(E66,[1]Лист2!$A:$E,5,0)</f>
        <v>#N/A</v>
      </c>
      <c r="K66" s="8" t="e">
        <f>VLOOKUP(E66,[1]Лист2!$A:$F,6,0)</f>
        <v>#N/A</v>
      </c>
    </row>
    <row r="67" spans="1:11" x14ac:dyDescent="0.3">
      <c r="A67" t="s">
        <v>272</v>
      </c>
      <c r="B67" t="s">
        <v>273</v>
      </c>
      <c r="C67" t="s">
        <v>59</v>
      </c>
      <c r="D67" t="s">
        <v>60</v>
      </c>
      <c r="E67" t="s">
        <v>274</v>
      </c>
      <c r="G67" s="2" t="str">
        <f t="shared" si="2"/>
        <v>Автотовары///Обустройство салона автомобиля///Коврики автомобильные</v>
      </c>
      <c r="I67" s="8" t="e">
        <f>VLOOKUP(E67,[1]Лист2!$A:$D,4,0)</f>
        <v>#N/A</v>
      </c>
      <c r="J67" s="8" t="e">
        <f>VLOOKUP(E67,[1]Лист2!$A:$E,5,0)</f>
        <v>#N/A</v>
      </c>
      <c r="K67" s="8" t="e">
        <f>VLOOKUP(E67,[1]Лист2!$A:$F,6,0)</f>
        <v>#N/A</v>
      </c>
    </row>
    <row r="68" spans="1:11" x14ac:dyDescent="0.3">
      <c r="A68" t="s">
        <v>1241</v>
      </c>
      <c r="B68" t="s">
        <v>1242</v>
      </c>
      <c r="C68" t="s">
        <v>59</v>
      </c>
      <c r="D68" t="s">
        <v>60</v>
      </c>
      <c r="E68" t="s">
        <v>1243</v>
      </c>
      <c r="G68" s="2" t="str">
        <f t="shared" si="2"/>
        <v>Автотовары///Обустройство салона автомобиля///Органайзеры для автомобиля</v>
      </c>
      <c r="I68" s="8" t="e">
        <f>VLOOKUP(E68,[1]Лист2!$A:$D,4,0)</f>
        <v>#N/A</v>
      </c>
      <c r="J68" s="8" t="e">
        <f>VLOOKUP(E68,[1]Лист2!$A:$E,5,0)</f>
        <v>#N/A</v>
      </c>
      <c r="K68" s="8" t="e">
        <f>VLOOKUP(E68,[1]Лист2!$A:$F,6,0)</f>
        <v>#N/A</v>
      </c>
    </row>
    <row r="69" spans="1:11" x14ac:dyDescent="0.3">
      <c r="A69" t="s">
        <v>1032</v>
      </c>
      <c r="B69" t="s">
        <v>1033</v>
      </c>
      <c r="C69" t="s">
        <v>59</v>
      </c>
      <c r="D69" t="s">
        <v>60</v>
      </c>
      <c r="E69" t="s">
        <v>1034</v>
      </c>
      <c r="G69" s="2" t="str">
        <f t="shared" si="2"/>
        <v>Автотовары///Обустройство салона автомобиля///Подвески и статуэтки для автомобиля</v>
      </c>
      <c r="I69" s="8" t="e">
        <f>VLOOKUP(E69,[1]Лист2!$A:$D,4,0)</f>
        <v>#N/A</v>
      </c>
      <c r="J69" s="8" t="e">
        <f>VLOOKUP(E69,[1]Лист2!$A:$E,5,0)</f>
        <v>#N/A</v>
      </c>
      <c r="K69" s="8" t="e">
        <f>VLOOKUP(E69,[1]Лист2!$A:$F,6,0)</f>
        <v>#N/A</v>
      </c>
    </row>
    <row r="70" spans="1:11" x14ac:dyDescent="0.3">
      <c r="A70" t="s">
        <v>1443</v>
      </c>
      <c r="B70" t="s">
        <v>1444</v>
      </c>
      <c r="C70" t="s">
        <v>59</v>
      </c>
      <c r="D70" t="s">
        <v>60</v>
      </c>
      <c r="E70" t="s">
        <v>1445</v>
      </c>
      <c r="G70" s="2" t="str">
        <f t="shared" si="2"/>
        <v>Автотовары///Обустройство салона автомобиля///Разветвители для прикуривателя</v>
      </c>
      <c r="I70" s="8" t="e">
        <f>VLOOKUP(E70,[1]Лист2!$A:$D,4,0)</f>
        <v>#N/A</v>
      </c>
      <c r="J70" s="8" t="e">
        <f>VLOOKUP(E70,[1]Лист2!$A:$E,5,0)</f>
        <v>#N/A</v>
      </c>
      <c r="K70" s="8" t="e">
        <f>VLOOKUP(E70,[1]Лист2!$A:$F,6,0)</f>
        <v>#N/A</v>
      </c>
    </row>
    <row r="71" spans="1:11" x14ac:dyDescent="0.3">
      <c r="A71" t="s">
        <v>57</v>
      </c>
      <c r="B71" t="s">
        <v>58</v>
      </c>
      <c r="C71" t="s">
        <v>59</v>
      </c>
      <c r="D71" t="s">
        <v>60</v>
      </c>
      <c r="E71" t="s">
        <v>61</v>
      </c>
      <c r="G71" s="2" t="str">
        <f t="shared" si="2"/>
        <v>Автотовары///Обустройство салона автомобиля///Чехлы</v>
      </c>
      <c r="I71" s="8" t="e">
        <f>VLOOKUP(E71,[1]Лист2!$A:$D,4,0)</f>
        <v>#N/A</v>
      </c>
      <c r="J71" s="8" t="e">
        <f>VLOOKUP(E71,[1]Лист2!$A:$E,5,0)</f>
        <v>#N/A</v>
      </c>
      <c r="K71" s="8" t="e">
        <f>VLOOKUP(E71,[1]Лист2!$A:$F,6,0)</f>
        <v>#N/A</v>
      </c>
    </row>
    <row r="72" spans="1:11" x14ac:dyDescent="0.3">
      <c r="A72" t="s">
        <v>1214</v>
      </c>
      <c r="B72" t="s">
        <v>1215</v>
      </c>
      <c r="C72" t="s">
        <v>59</v>
      </c>
      <c r="D72" t="s">
        <v>60</v>
      </c>
      <c r="E72" t="s">
        <v>1216</v>
      </c>
      <c r="G72" s="2" t="str">
        <f t="shared" si="2"/>
        <v>Автотовары///Обустройство салона автомобиля///Щетки и скребки</v>
      </c>
      <c r="I72" s="8" t="e">
        <f>VLOOKUP(E72,[1]Лист2!$A:$D,4,0)</f>
        <v>#N/A</v>
      </c>
      <c r="J72" s="8" t="e">
        <f>VLOOKUP(E72,[1]Лист2!$A:$E,5,0)</f>
        <v>#N/A</v>
      </c>
      <c r="K72" s="8" t="e">
        <f>VLOOKUP(E72,[1]Лист2!$A:$F,6,0)</f>
        <v>#N/A</v>
      </c>
    </row>
    <row r="73" spans="1:11" x14ac:dyDescent="0.3">
      <c r="A73" t="s">
        <v>1022</v>
      </c>
      <c r="B73" t="s">
        <v>1023</v>
      </c>
      <c r="C73" t="s">
        <v>59</v>
      </c>
      <c r="D73" t="s">
        <v>1024</v>
      </c>
      <c r="E73" t="s">
        <v>1025</v>
      </c>
      <c r="G73" s="2" t="str">
        <f t="shared" si="2"/>
        <v>Автотовары///Оптика///Фары и дополнительный свет</v>
      </c>
      <c r="I73" s="8" t="e">
        <f>VLOOKUP(E73,[1]Лист2!$A:$D,4,0)</f>
        <v>#N/A</v>
      </c>
      <c r="J73" s="8" t="e">
        <f>VLOOKUP(E73,[1]Лист2!$A:$E,5,0)</f>
        <v>#N/A</v>
      </c>
      <c r="K73" s="8" t="e">
        <f>VLOOKUP(E73,[1]Лист2!$A:$F,6,0)</f>
        <v>#N/A</v>
      </c>
    </row>
    <row r="74" spans="1:11" x14ac:dyDescent="0.3">
      <c r="A74" t="s">
        <v>1388</v>
      </c>
      <c r="B74" t="s">
        <v>1389</v>
      </c>
      <c r="C74" t="s">
        <v>59</v>
      </c>
      <c r="D74" t="s">
        <v>1390</v>
      </c>
      <c r="E74" t="s">
        <v>1315</v>
      </c>
      <c r="G74" s="2" t="str">
        <f t="shared" si="2"/>
        <v>Автотовары///Подвеска и рулевое///Амортизаторы</v>
      </c>
      <c r="I74" s="8">
        <f>VLOOKUP(E74,[1]Лист2!$A:$D,4,0)</f>
        <v>0.08</v>
      </c>
      <c r="J74" s="8">
        <f>VLOOKUP(E74,[1]Лист2!$A:$E,5,0)</f>
        <v>0.11</v>
      </c>
      <c r="K74" s="8">
        <f>VLOOKUP(E74,[1]Лист2!$A:$F,6,0)</f>
        <v>0.12</v>
      </c>
    </row>
    <row r="75" spans="1:11" x14ac:dyDescent="0.3">
      <c r="A75" t="s">
        <v>1157</v>
      </c>
      <c r="B75" t="s">
        <v>1158</v>
      </c>
      <c r="C75" t="s">
        <v>59</v>
      </c>
      <c r="D75" t="s">
        <v>311</v>
      </c>
      <c r="E75" t="s">
        <v>1159</v>
      </c>
      <c r="G75" s="2" t="str">
        <f t="shared" si="2"/>
        <v>Автотовары///Противоугонные устройства///GPS-трекеры</v>
      </c>
      <c r="I75" s="8" t="e">
        <f>VLOOKUP(E75,[1]Лист2!$A:$D,4,0)</f>
        <v>#N/A</v>
      </c>
      <c r="J75" s="8" t="e">
        <f>VLOOKUP(E75,[1]Лист2!$A:$E,5,0)</f>
        <v>#N/A</v>
      </c>
      <c r="K75" s="8" t="e">
        <f>VLOOKUP(E75,[1]Лист2!$A:$F,6,0)</f>
        <v>#N/A</v>
      </c>
    </row>
    <row r="76" spans="1:11" x14ac:dyDescent="0.3">
      <c r="A76" t="s">
        <v>309</v>
      </c>
      <c r="B76" t="s">
        <v>310</v>
      </c>
      <c r="C76" t="s">
        <v>59</v>
      </c>
      <c r="D76" t="s">
        <v>311</v>
      </c>
      <c r="E76" t="s">
        <v>312</v>
      </c>
      <c r="G76" s="2" t="str">
        <f t="shared" si="2"/>
        <v>Автотовары///Противоугонные устройства///Автосигнализации</v>
      </c>
      <c r="I76" s="8">
        <f>VLOOKUP(E76,[1]Лист2!$A:$D,4,0)</f>
        <v>0.05</v>
      </c>
      <c r="J76" s="8">
        <f>VLOOKUP(E76,[1]Лист2!$A:$E,5,0)</f>
        <v>0.11</v>
      </c>
      <c r="K76" s="8">
        <f>VLOOKUP(E76,[1]Лист2!$A:$F,6,0)</f>
        <v>0.12</v>
      </c>
    </row>
    <row r="77" spans="1:11" x14ac:dyDescent="0.3">
      <c r="A77" t="s">
        <v>834</v>
      </c>
      <c r="B77" t="s">
        <v>835</v>
      </c>
      <c r="C77" t="s">
        <v>59</v>
      </c>
      <c r="D77" t="s">
        <v>311</v>
      </c>
      <c r="E77" t="s">
        <v>836</v>
      </c>
      <c r="G77" s="2" t="str">
        <f t="shared" si="2"/>
        <v>Автотовары///Противоугонные устройства///Аксессуары для противоугонных устройств</v>
      </c>
      <c r="I77" s="8" t="e">
        <f>VLOOKUP(E77,[1]Лист2!$A:$D,4,0)</f>
        <v>#N/A</v>
      </c>
      <c r="J77" s="8" t="e">
        <f>VLOOKUP(E77,[1]Лист2!$A:$E,5,0)</f>
        <v>#N/A</v>
      </c>
      <c r="K77" s="8" t="e">
        <f>VLOOKUP(E77,[1]Лист2!$A:$F,6,0)</f>
        <v>#N/A</v>
      </c>
    </row>
    <row r="78" spans="1:11" x14ac:dyDescent="0.3">
      <c r="A78" t="s">
        <v>994</v>
      </c>
      <c r="B78" t="s">
        <v>995</v>
      </c>
      <c r="C78" t="s">
        <v>59</v>
      </c>
      <c r="D78" t="s">
        <v>311</v>
      </c>
      <c r="E78" t="s">
        <v>996</v>
      </c>
      <c r="G78" s="2" t="str">
        <f t="shared" si="2"/>
        <v>Автотовары///Противоугонные устройства///Брелки для сигнализации</v>
      </c>
      <c r="I78" s="8" t="e">
        <f>VLOOKUP(E78,[1]Лист2!$A:$D,4,0)</f>
        <v>#N/A</v>
      </c>
      <c r="J78" s="8" t="e">
        <f>VLOOKUP(E78,[1]Лист2!$A:$E,5,0)</f>
        <v>#N/A</v>
      </c>
      <c r="K78" s="8" t="e">
        <f>VLOOKUP(E78,[1]Лист2!$A:$F,6,0)</f>
        <v>#N/A</v>
      </c>
    </row>
    <row r="79" spans="1:11" x14ac:dyDescent="0.3">
      <c r="A79" t="s">
        <v>1474</v>
      </c>
      <c r="B79" t="s">
        <v>1475</v>
      </c>
      <c r="C79" t="s">
        <v>59</v>
      </c>
      <c r="D79" t="s">
        <v>1476</v>
      </c>
      <c r="E79" t="s">
        <v>1477</v>
      </c>
      <c r="G79" s="2" t="str">
        <f t="shared" si="2"/>
        <v>Автотовары///Система выпуска///Резонаторы</v>
      </c>
      <c r="I79" s="8" t="e">
        <f>VLOOKUP(E79,[1]Лист2!$A:$D,4,0)</f>
        <v>#N/A</v>
      </c>
      <c r="J79" s="8" t="e">
        <f>VLOOKUP(E79,[1]Лист2!$A:$E,5,0)</f>
        <v>#N/A</v>
      </c>
      <c r="K79" s="8" t="e">
        <f>VLOOKUP(E79,[1]Лист2!$A:$F,6,0)</f>
        <v>#N/A</v>
      </c>
    </row>
    <row r="80" spans="1:11" x14ac:dyDescent="0.3">
      <c r="A80" t="s">
        <v>723</v>
      </c>
      <c r="B80" t="s">
        <v>724</v>
      </c>
      <c r="C80" t="s">
        <v>59</v>
      </c>
      <c r="D80" t="s">
        <v>189</v>
      </c>
      <c r="E80" t="s">
        <v>725</v>
      </c>
      <c r="G80" s="2" t="str">
        <f t="shared" si="2"/>
        <v>Автотовары///Уход за авто///Автомобильные пылесосы</v>
      </c>
      <c r="I80" s="8" t="e">
        <f>VLOOKUP(E80,[1]Лист2!$A:$D,4,0)</f>
        <v>#N/A</v>
      </c>
      <c r="J80" s="8" t="e">
        <f>VLOOKUP(E80,[1]Лист2!$A:$E,5,0)</f>
        <v>#N/A</v>
      </c>
      <c r="K80" s="8" t="e">
        <f>VLOOKUP(E80,[1]Лист2!$A:$F,6,0)</f>
        <v>#N/A</v>
      </c>
    </row>
    <row r="81" spans="1:11" x14ac:dyDescent="0.3">
      <c r="A81" t="s">
        <v>187</v>
      </c>
      <c r="B81" t="s">
        <v>188</v>
      </c>
      <c r="C81" t="s">
        <v>59</v>
      </c>
      <c r="D81" t="s">
        <v>189</v>
      </c>
      <c r="E81" t="s">
        <v>190</v>
      </c>
      <c r="G81" s="2" t="str">
        <f t="shared" si="2"/>
        <v>Автотовары///Уход за авто///Мойки высокого давления</v>
      </c>
      <c r="I81" s="8">
        <f>VLOOKUP(E81,[1]Лист2!$A:$D,4,0)</f>
        <v>0.08</v>
      </c>
      <c r="J81" s="8">
        <f>VLOOKUP(E81,[1]Лист2!$A:$E,5,0)</f>
        <v>0.11</v>
      </c>
      <c r="K81" s="8">
        <f>VLOOKUP(E81,[1]Лист2!$A:$F,6,0)</f>
        <v>0.12</v>
      </c>
    </row>
    <row r="82" spans="1:11" x14ac:dyDescent="0.3">
      <c r="A82" t="s">
        <v>1044</v>
      </c>
      <c r="B82" t="s">
        <v>1045</v>
      </c>
      <c r="C82" t="s">
        <v>59</v>
      </c>
      <c r="D82" t="s">
        <v>189</v>
      </c>
      <c r="E82" t="s">
        <v>1046</v>
      </c>
      <c r="G82" s="2" t="str">
        <f t="shared" si="2"/>
        <v>Автотовары///Уход за авто///Салфетки и губки для автомобиля</v>
      </c>
      <c r="I82" s="8" t="e">
        <f>VLOOKUP(E82,[1]Лист2!$A:$D,4,0)</f>
        <v>#N/A</v>
      </c>
      <c r="J82" s="8" t="e">
        <f>VLOOKUP(E82,[1]Лист2!$A:$E,5,0)</f>
        <v>#N/A</v>
      </c>
      <c r="K82" s="8" t="e">
        <f>VLOOKUP(E82,[1]Лист2!$A:$F,6,0)</f>
        <v>#N/A</v>
      </c>
    </row>
    <row r="83" spans="1:11" x14ac:dyDescent="0.3">
      <c r="A83" t="s">
        <v>1333</v>
      </c>
      <c r="B83" t="s">
        <v>1334</v>
      </c>
      <c r="C83" t="s">
        <v>59</v>
      </c>
      <c r="D83" t="s">
        <v>189</v>
      </c>
      <c r="E83" t="s">
        <v>1216</v>
      </c>
      <c r="G83" s="2" t="str">
        <f t="shared" si="2"/>
        <v>Автотовары///Уход за авто///Щетки и скребки</v>
      </c>
      <c r="I83" s="8" t="e">
        <f>VLOOKUP(E83,[1]Лист2!$A:$D,4,0)</f>
        <v>#N/A</v>
      </c>
      <c r="J83" s="8" t="e">
        <f>VLOOKUP(E83,[1]Лист2!$A:$E,5,0)</f>
        <v>#N/A</v>
      </c>
      <c r="K83" s="8" t="e">
        <f>VLOOKUP(E83,[1]Лист2!$A:$F,6,0)</f>
        <v>#N/A</v>
      </c>
    </row>
    <row r="84" spans="1:11" x14ac:dyDescent="0.3">
      <c r="A84" t="s">
        <v>1000</v>
      </c>
      <c r="B84" t="s">
        <v>1001</v>
      </c>
      <c r="C84" t="s">
        <v>59</v>
      </c>
      <c r="D84" t="s">
        <v>1002</v>
      </c>
      <c r="E84" t="s">
        <v>1003</v>
      </c>
      <c r="G84" s="2" t="str">
        <f t="shared" si="2"/>
        <v>Автотовары///Химия и косметика///Ароматизаторы</v>
      </c>
      <c r="I84" s="8" t="e">
        <f>VLOOKUP(E84,[1]Лист2!$A:$D,4,0)</f>
        <v>#N/A</v>
      </c>
      <c r="J84" s="8" t="e">
        <f>VLOOKUP(E84,[1]Лист2!$A:$E,5,0)</f>
        <v>#N/A</v>
      </c>
      <c r="K84" s="8" t="e">
        <f>VLOOKUP(E84,[1]Лист2!$A:$F,6,0)</f>
        <v>#N/A</v>
      </c>
    </row>
    <row r="85" spans="1:11" x14ac:dyDescent="0.3">
      <c r="A85" t="s">
        <v>539</v>
      </c>
      <c r="B85" t="s">
        <v>540</v>
      </c>
      <c r="C85" t="s">
        <v>18</v>
      </c>
      <c r="D85" t="s">
        <v>541</v>
      </c>
      <c r="E85" t="s">
        <v>542</v>
      </c>
      <c r="G85" s="2" t="str">
        <f t="shared" si="2"/>
        <v>Активный отдых и спорт///Альпинизм и скалолазание///Скальные туфли</v>
      </c>
      <c r="I85" s="8" t="e">
        <f>VLOOKUP(E85,[1]Лист2!$A:$D,4,0)</f>
        <v>#N/A</v>
      </c>
      <c r="J85" s="8" t="e">
        <f>VLOOKUP(E85,[1]Лист2!$A:$E,5,0)</f>
        <v>#N/A</v>
      </c>
      <c r="K85" s="8" t="e">
        <f>VLOOKUP(E85,[1]Лист2!$A:$F,6,0)</f>
        <v>#N/A</v>
      </c>
    </row>
    <row r="86" spans="1:11" x14ac:dyDescent="0.3">
      <c r="A86" t="s">
        <v>511</v>
      </c>
      <c r="B86" t="s">
        <v>512</v>
      </c>
      <c r="C86" t="s">
        <v>18</v>
      </c>
      <c r="D86" t="s">
        <v>513</v>
      </c>
      <c r="E86" t="s">
        <v>514</v>
      </c>
      <c r="G86" s="2" t="str">
        <f t="shared" si="2"/>
        <v>Активный отдых и спорт///Бокс и единоборства///Груши, мешки, манекены боксерские</v>
      </c>
      <c r="I86" s="8" t="e">
        <f>VLOOKUP(E86,[1]Лист2!$A:$D,4,0)</f>
        <v>#N/A</v>
      </c>
      <c r="J86" s="8" t="e">
        <f>VLOOKUP(E86,[1]Лист2!$A:$E,5,0)</f>
        <v>#N/A</v>
      </c>
      <c r="K86" s="8" t="e">
        <f>VLOOKUP(E86,[1]Лист2!$A:$F,6,0)</f>
        <v>#N/A</v>
      </c>
    </row>
    <row r="87" spans="1:11" x14ac:dyDescent="0.3">
      <c r="A87" t="s">
        <v>1253</v>
      </c>
      <c r="B87" t="s">
        <v>1254</v>
      </c>
      <c r="C87" t="s">
        <v>18</v>
      </c>
      <c r="D87" t="s">
        <v>513</v>
      </c>
      <c r="E87" t="s">
        <v>918</v>
      </c>
      <c r="G87" s="2" t="str">
        <f t="shared" si="2"/>
        <v>Активный отдых и спорт///Бокс и единоборства///Перчатки</v>
      </c>
      <c r="I87" s="8">
        <f>VLOOKUP(E87,[1]Лист2!$A:$D,4,0)</f>
        <v>0.11</v>
      </c>
      <c r="J87" s="8">
        <f>VLOOKUP(E87,[1]Лист2!$A:$E,5,0)</f>
        <v>0.13</v>
      </c>
      <c r="K87" s="8">
        <f>VLOOKUP(E87,[1]Лист2!$A:$F,6,0)</f>
        <v>0.14000000000000001</v>
      </c>
    </row>
    <row r="88" spans="1:11" x14ac:dyDescent="0.3">
      <c r="A88" t="s">
        <v>890</v>
      </c>
      <c r="B88" t="s">
        <v>891</v>
      </c>
      <c r="C88" t="s">
        <v>18</v>
      </c>
      <c r="D88" t="s">
        <v>239</v>
      </c>
      <c r="E88" t="s">
        <v>892</v>
      </c>
      <c r="F88" t="s">
        <v>893</v>
      </c>
      <c r="G88" s="2" t="str">
        <f t="shared" si="2"/>
        <v>Активный отдых и спорт///Виды спорта///Баскетбол</v>
      </c>
      <c r="I88" s="8" t="e">
        <f>VLOOKUP(E88,[1]Лист2!$A:$D,4,0)</f>
        <v>#N/A</v>
      </c>
      <c r="J88" s="8" t="e">
        <f>VLOOKUP(E88,[1]Лист2!$A:$E,5,0)</f>
        <v>#N/A</v>
      </c>
      <c r="K88" s="8" t="e">
        <f>VLOOKUP(E88,[1]Лист2!$A:$F,6,0)</f>
        <v>#N/A</v>
      </c>
    </row>
    <row r="89" spans="1:11" x14ac:dyDescent="0.3">
      <c r="A89" t="s">
        <v>1153</v>
      </c>
      <c r="B89" t="s">
        <v>1154</v>
      </c>
      <c r="C89" t="s">
        <v>18</v>
      </c>
      <c r="D89" t="s">
        <v>239</v>
      </c>
      <c r="E89" t="s">
        <v>1155</v>
      </c>
      <c r="F89" t="s">
        <v>1156</v>
      </c>
      <c r="G89" s="2" t="str">
        <f t="shared" si="2"/>
        <v>Активный отдых и спорт///Виды спорта///Волейбол</v>
      </c>
      <c r="I89" s="8" t="e">
        <f>VLOOKUP(E89,[1]Лист2!$A:$D,4,0)</f>
        <v>#N/A</v>
      </c>
      <c r="J89" s="8" t="e">
        <f>VLOOKUP(E89,[1]Лист2!$A:$E,5,0)</f>
        <v>#N/A</v>
      </c>
      <c r="K89" s="8" t="e">
        <f>VLOOKUP(E89,[1]Лист2!$A:$F,6,0)</f>
        <v>#N/A</v>
      </c>
    </row>
    <row r="90" spans="1:11" x14ac:dyDescent="0.3">
      <c r="A90" t="s">
        <v>1391</v>
      </c>
      <c r="B90" t="s">
        <v>1392</v>
      </c>
      <c r="C90" t="s">
        <v>18</v>
      </c>
      <c r="D90" t="s">
        <v>239</v>
      </c>
      <c r="E90" t="s">
        <v>1393</v>
      </c>
      <c r="F90" t="s">
        <v>1394</v>
      </c>
      <c r="G90" s="2" t="str">
        <f t="shared" si="2"/>
        <v>Активный отдых и спорт///Виды спорта///Пауэрлифтинг</v>
      </c>
      <c r="I90" s="8" t="e">
        <f>VLOOKUP(E90,[1]Лист2!$A:$D,4,0)</f>
        <v>#N/A</v>
      </c>
      <c r="J90" s="8" t="e">
        <f>VLOOKUP(E90,[1]Лист2!$A:$E,5,0)</f>
        <v>#N/A</v>
      </c>
      <c r="K90" s="8" t="e">
        <f>VLOOKUP(E90,[1]Лист2!$A:$F,6,0)</f>
        <v>#N/A</v>
      </c>
    </row>
    <row r="91" spans="1:11" x14ac:dyDescent="0.3">
      <c r="A91" t="s">
        <v>680</v>
      </c>
      <c r="B91" t="s">
        <v>681</v>
      </c>
      <c r="C91" t="s">
        <v>18</v>
      </c>
      <c r="D91" t="s">
        <v>239</v>
      </c>
      <c r="E91" t="s">
        <v>682</v>
      </c>
      <c r="F91" t="s">
        <v>683</v>
      </c>
      <c r="G91" s="2" t="str">
        <f t="shared" si="2"/>
        <v>Активный отдых и спорт///Виды спорта///Теннис</v>
      </c>
      <c r="I91" s="8" t="e">
        <f>VLOOKUP(E91,[1]Лист2!$A:$D,4,0)</f>
        <v>#N/A</v>
      </c>
      <c r="J91" s="8" t="e">
        <f>VLOOKUP(E91,[1]Лист2!$A:$E,5,0)</f>
        <v>#N/A</v>
      </c>
      <c r="K91" s="8" t="e">
        <f>VLOOKUP(E91,[1]Лист2!$A:$F,6,0)</f>
        <v>#N/A</v>
      </c>
    </row>
    <row r="92" spans="1:11" x14ac:dyDescent="0.3">
      <c r="A92" t="s">
        <v>237</v>
      </c>
      <c r="B92" t="s">
        <v>238</v>
      </c>
      <c r="C92" t="s">
        <v>18</v>
      </c>
      <c r="D92" t="s">
        <v>239</v>
      </c>
      <c r="E92" t="s">
        <v>240</v>
      </c>
      <c r="F92" t="s">
        <v>241</v>
      </c>
      <c r="G92" s="2" t="str">
        <f t="shared" si="2"/>
        <v>Активный отдых и спорт///Виды спорта///Футбол</v>
      </c>
      <c r="I92" s="8" t="e">
        <f>VLOOKUP(E92,[1]Лист2!$A:$D,4,0)</f>
        <v>#N/A</v>
      </c>
      <c r="J92" s="8" t="e">
        <f>VLOOKUP(E92,[1]Лист2!$A:$E,5,0)</f>
        <v>#N/A</v>
      </c>
      <c r="K92" s="8" t="e">
        <f>VLOOKUP(E92,[1]Лист2!$A:$F,6,0)</f>
        <v>#N/A</v>
      </c>
    </row>
    <row r="93" spans="1:11" x14ac:dyDescent="0.3">
      <c r="A93" t="s">
        <v>1184</v>
      </c>
      <c r="B93" t="s">
        <v>1185</v>
      </c>
      <c r="C93" t="s">
        <v>18</v>
      </c>
      <c r="D93" t="s">
        <v>334</v>
      </c>
      <c r="E93" t="s">
        <v>1186</v>
      </c>
      <c r="G93" s="2" t="str">
        <f t="shared" si="2"/>
        <v>Активный отдых и спорт///Водный спорт///Буи для плавания</v>
      </c>
      <c r="I93" s="8" t="e">
        <f>VLOOKUP(E93,[1]Лист2!$A:$D,4,0)</f>
        <v>#N/A</v>
      </c>
      <c r="J93" s="8" t="e">
        <f>VLOOKUP(E93,[1]Лист2!$A:$E,5,0)</f>
        <v>#N/A</v>
      </c>
      <c r="K93" s="8" t="e">
        <f>VLOOKUP(E93,[1]Лист2!$A:$F,6,0)</f>
        <v>#N/A</v>
      </c>
    </row>
    <row r="94" spans="1:11" x14ac:dyDescent="0.3">
      <c r="A94" t="s">
        <v>415</v>
      </c>
      <c r="B94" t="s">
        <v>416</v>
      </c>
      <c r="C94" t="s">
        <v>18</v>
      </c>
      <c r="D94" t="s">
        <v>334</v>
      </c>
      <c r="E94" t="s">
        <v>417</v>
      </c>
      <c r="G94" s="2" t="str">
        <f t="shared" si="2"/>
        <v>Активный отдых и спорт///Водный спорт///Все для пляжа</v>
      </c>
      <c r="I94" s="8" t="e">
        <f>VLOOKUP(E94,[1]Лист2!$A:$D,4,0)</f>
        <v>#N/A</v>
      </c>
      <c r="J94" s="8" t="e">
        <f>VLOOKUP(E94,[1]Лист2!$A:$E,5,0)</f>
        <v>#N/A</v>
      </c>
      <c r="K94" s="8" t="e">
        <f>VLOOKUP(E94,[1]Лист2!$A:$F,6,0)</f>
        <v>#N/A</v>
      </c>
    </row>
    <row r="95" spans="1:11" x14ac:dyDescent="0.3">
      <c r="A95" t="s">
        <v>1211</v>
      </c>
      <c r="B95" t="s">
        <v>1212</v>
      </c>
      <c r="C95" t="s">
        <v>18</v>
      </c>
      <c r="D95" t="s">
        <v>334</v>
      </c>
      <c r="E95" t="s">
        <v>1213</v>
      </c>
      <c r="G95" s="2" t="str">
        <f t="shared" si="2"/>
        <v>Активный отдых и спорт///Водный спорт///Доска для плавания</v>
      </c>
      <c r="I95" s="8" t="e">
        <f>VLOOKUP(E95,[1]Лист2!$A:$D,4,0)</f>
        <v>#N/A</v>
      </c>
      <c r="J95" s="8" t="e">
        <f>VLOOKUP(E95,[1]Лист2!$A:$E,5,0)</f>
        <v>#N/A</v>
      </c>
      <c r="K95" s="8" t="e">
        <f>VLOOKUP(E95,[1]Лист2!$A:$F,6,0)</f>
        <v>#N/A</v>
      </c>
    </row>
    <row r="96" spans="1:11" x14ac:dyDescent="0.3">
      <c r="A96" t="s">
        <v>1310</v>
      </c>
      <c r="B96" t="s">
        <v>1311</v>
      </c>
      <c r="C96" t="s">
        <v>18</v>
      </c>
      <c r="D96" t="s">
        <v>334</v>
      </c>
      <c r="E96" t="s">
        <v>1312</v>
      </c>
      <c r="G96" s="2" t="str">
        <f t="shared" si="2"/>
        <v>Активный отдых и спорт///Водный спорт///Клипса для носа</v>
      </c>
      <c r="I96" s="8" t="e">
        <f>VLOOKUP(E96,[1]Лист2!$A:$D,4,0)</f>
        <v>#N/A</v>
      </c>
      <c r="J96" s="8" t="e">
        <f>VLOOKUP(E96,[1]Лист2!$A:$E,5,0)</f>
        <v>#N/A</v>
      </c>
      <c r="K96" s="8" t="e">
        <f>VLOOKUP(E96,[1]Лист2!$A:$F,6,0)</f>
        <v>#N/A</v>
      </c>
    </row>
    <row r="97" spans="1:11" x14ac:dyDescent="0.3">
      <c r="A97" t="s">
        <v>1385</v>
      </c>
      <c r="B97" t="s">
        <v>1386</v>
      </c>
      <c r="C97" t="s">
        <v>18</v>
      </c>
      <c r="D97" t="s">
        <v>334</v>
      </c>
      <c r="E97" t="s">
        <v>1387</v>
      </c>
      <c r="G97" s="2" t="str">
        <f t="shared" si="2"/>
        <v>Активный отдых и спорт///Водный спорт///Коннектор</v>
      </c>
      <c r="I97" s="8" t="e">
        <f>VLOOKUP(E97,[1]Лист2!$A:$D,4,0)</f>
        <v>#N/A</v>
      </c>
      <c r="J97" s="8" t="e">
        <f>VLOOKUP(E97,[1]Лист2!$A:$E,5,0)</f>
        <v>#N/A</v>
      </c>
      <c r="K97" s="8" t="e">
        <f>VLOOKUP(E97,[1]Лист2!$A:$F,6,0)</f>
        <v>#N/A</v>
      </c>
    </row>
    <row r="98" spans="1:11" x14ac:dyDescent="0.3">
      <c r="A98" t="s">
        <v>615</v>
      </c>
      <c r="B98" t="s">
        <v>616</v>
      </c>
      <c r="C98" t="s">
        <v>18</v>
      </c>
      <c r="D98" t="s">
        <v>334</v>
      </c>
      <c r="E98" t="s">
        <v>617</v>
      </c>
      <c r="G98" s="2" t="str">
        <f t="shared" ref="G98:G129" si="3">CONCATENATE(C98,"///",D98,"///",E98)</f>
        <v>Активный отдых и спорт///Водный спорт///Ласты</v>
      </c>
      <c r="I98" s="8" t="e">
        <f>VLOOKUP(E98,[1]Лист2!$A:$D,4,0)</f>
        <v>#N/A</v>
      </c>
      <c r="J98" s="8" t="e">
        <f>VLOOKUP(E98,[1]Лист2!$A:$E,5,0)</f>
        <v>#N/A</v>
      </c>
      <c r="K98" s="8" t="e">
        <f>VLOOKUP(E98,[1]Лист2!$A:$F,6,0)</f>
        <v>#N/A</v>
      </c>
    </row>
    <row r="99" spans="1:11" x14ac:dyDescent="0.3">
      <c r="A99" t="s">
        <v>373</v>
      </c>
      <c r="B99" t="s">
        <v>374</v>
      </c>
      <c r="C99" t="s">
        <v>18</v>
      </c>
      <c r="D99" t="s">
        <v>334</v>
      </c>
      <c r="E99" t="s">
        <v>375</v>
      </c>
      <c r="G99" s="2" t="str">
        <f t="shared" si="3"/>
        <v>Активный отдых и спорт///Водный спорт///Мячи для воды</v>
      </c>
      <c r="I99" s="8" t="e">
        <f>VLOOKUP(E99,[1]Лист2!$A:$D,4,0)</f>
        <v>#N/A</v>
      </c>
      <c r="J99" s="8" t="e">
        <f>VLOOKUP(E99,[1]Лист2!$A:$E,5,0)</f>
        <v>#N/A</v>
      </c>
      <c r="K99" s="8" t="e">
        <f>VLOOKUP(E99,[1]Лист2!$A:$F,6,0)</f>
        <v>#N/A</v>
      </c>
    </row>
    <row r="100" spans="1:11" x14ac:dyDescent="0.3">
      <c r="A100" t="s">
        <v>388</v>
      </c>
      <c r="B100" t="s">
        <v>389</v>
      </c>
      <c r="C100" t="s">
        <v>18</v>
      </c>
      <c r="D100" t="s">
        <v>334</v>
      </c>
      <c r="E100" t="s">
        <v>390</v>
      </c>
      <c r="G100" s="2" t="str">
        <f t="shared" si="3"/>
        <v>Активный отдых и спорт///Водный спорт///Надувные матрасы</v>
      </c>
      <c r="I100" s="8" t="e">
        <f>VLOOKUP(E100,[1]Лист2!$A:$D,4,0)</f>
        <v>#N/A</v>
      </c>
      <c r="J100" s="8" t="e">
        <f>VLOOKUP(E100,[1]Лист2!$A:$E,5,0)</f>
        <v>#N/A</v>
      </c>
      <c r="K100" s="8" t="e">
        <f>VLOOKUP(E100,[1]Лист2!$A:$F,6,0)</f>
        <v>#N/A</v>
      </c>
    </row>
    <row r="101" spans="1:11" x14ac:dyDescent="0.3">
      <c r="A101" t="s">
        <v>1019</v>
      </c>
      <c r="B101" t="s">
        <v>1020</v>
      </c>
      <c r="C101" t="s">
        <v>18</v>
      </c>
      <c r="D101" t="s">
        <v>334</v>
      </c>
      <c r="E101" t="s">
        <v>1021</v>
      </c>
      <c r="G101" s="2" t="str">
        <f t="shared" si="3"/>
        <v>Активный отдых и спорт///Водный спорт///Нарукавник для плавания</v>
      </c>
      <c r="I101" s="8" t="e">
        <f>VLOOKUP(E101,[1]Лист2!$A:$D,4,0)</f>
        <v>#N/A</v>
      </c>
      <c r="J101" s="8" t="e">
        <f>VLOOKUP(E101,[1]Лист2!$A:$E,5,0)</f>
        <v>#N/A</v>
      </c>
      <c r="K101" s="8" t="e">
        <f>VLOOKUP(E101,[1]Лист2!$A:$F,6,0)</f>
        <v>#N/A</v>
      </c>
    </row>
    <row r="102" spans="1:11" x14ac:dyDescent="0.3">
      <c r="A102" t="s">
        <v>558</v>
      </c>
      <c r="B102" t="s">
        <v>559</v>
      </c>
      <c r="C102" t="s">
        <v>18</v>
      </c>
      <c r="D102" t="s">
        <v>334</v>
      </c>
      <c r="E102" t="s">
        <v>560</v>
      </c>
      <c r="G102" s="2" t="str">
        <f t="shared" si="3"/>
        <v>Активный отдых и спорт///Водный спорт///Очки для плавания</v>
      </c>
      <c r="I102" s="8">
        <f>VLOOKUP(E102,[1]Лист2!$A:$D,4,0)</f>
        <v>0.1</v>
      </c>
      <c r="J102" s="8">
        <f>VLOOKUP(E102,[1]Лист2!$A:$E,5,0)</f>
        <v>0.12</v>
      </c>
      <c r="K102" s="8">
        <f>VLOOKUP(E102,[1]Лист2!$A:$F,6,0)</f>
        <v>0.13</v>
      </c>
    </row>
    <row r="103" spans="1:11" x14ac:dyDescent="0.3">
      <c r="A103" t="s">
        <v>1481</v>
      </c>
      <c r="B103" t="s">
        <v>1482</v>
      </c>
      <c r="C103" t="s">
        <v>18</v>
      </c>
      <c r="D103" t="s">
        <v>334</v>
      </c>
      <c r="E103" t="s">
        <v>1483</v>
      </c>
      <c r="G103" s="2" t="str">
        <f t="shared" si="3"/>
        <v>Активный отдых и спорт///Водный спорт///Палки для аквааэробики</v>
      </c>
      <c r="I103" s="8" t="e">
        <f>VLOOKUP(E103,[1]Лист2!$A:$D,4,0)</f>
        <v>#N/A</v>
      </c>
      <c r="J103" s="8" t="e">
        <f>VLOOKUP(E103,[1]Лист2!$A:$E,5,0)</f>
        <v>#N/A</v>
      </c>
      <c r="K103" s="8" t="e">
        <f>VLOOKUP(E103,[1]Лист2!$A:$F,6,0)</f>
        <v>#N/A</v>
      </c>
    </row>
    <row r="104" spans="1:11" x14ac:dyDescent="0.3">
      <c r="A104" t="s">
        <v>338</v>
      </c>
      <c r="B104" t="s">
        <v>339</v>
      </c>
      <c r="C104" t="s">
        <v>18</v>
      </c>
      <c r="D104" t="s">
        <v>334</v>
      </c>
      <c r="E104" t="s">
        <v>340</v>
      </c>
      <c r="G104" s="2" t="str">
        <f t="shared" si="3"/>
        <v>Активный отдых и спорт///Водный спорт///Профессиональные купальники</v>
      </c>
      <c r="I104" s="8" t="e">
        <f>VLOOKUP(E104,[1]Лист2!$A:$D,4,0)</f>
        <v>#N/A</v>
      </c>
      <c r="J104" s="8" t="e">
        <f>VLOOKUP(E104,[1]Лист2!$A:$E,5,0)</f>
        <v>#N/A</v>
      </c>
      <c r="K104" s="8" t="e">
        <f>VLOOKUP(E104,[1]Лист2!$A:$F,6,0)</f>
        <v>#N/A</v>
      </c>
    </row>
    <row r="105" spans="1:11" x14ac:dyDescent="0.3">
      <c r="A105" t="s">
        <v>1452</v>
      </c>
      <c r="B105" t="s">
        <v>1453</v>
      </c>
      <c r="C105" t="s">
        <v>18</v>
      </c>
      <c r="D105" t="s">
        <v>334</v>
      </c>
      <c r="E105" t="s">
        <v>1454</v>
      </c>
      <c r="G105" s="2" t="str">
        <f t="shared" si="3"/>
        <v>Активный отдых и спорт///Водный спорт///Тормозные парашюты для плавания</v>
      </c>
      <c r="I105" s="8" t="e">
        <f>VLOOKUP(E105,[1]Лист2!$A:$D,4,0)</f>
        <v>#N/A</v>
      </c>
      <c r="J105" s="8" t="e">
        <f>VLOOKUP(E105,[1]Лист2!$A:$E,5,0)</f>
        <v>#N/A</v>
      </c>
      <c r="K105" s="8" t="e">
        <f>VLOOKUP(E105,[1]Лист2!$A:$F,6,0)</f>
        <v>#N/A</v>
      </c>
    </row>
    <row r="106" spans="1:11" x14ac:dyDescent="0.3">
      <c r="A106" t="s">
        <v>699</v>
      </c>
      <c r="B106" t="s">
        <v>700</v>
      </c>
      <c r="C106" t="s">
        <v>18</v>
      </c>
      <c r="D106" t="s">
        <v>334</v>
      </c>
      <c r="E106" t="s">
        <v>701</v>
      </c>
      <c r="G106" s="2" t="str">
        <f t="shared" si="3"/>
        <v>Активный отдых и спорт///Водный спорт///Тренажер для аквафитнеса</v>
      </c>
      <c r="I106" s="8" t="e">
        <f>VLOOKUP(E106,[1]Лист2!$A:$D,4,0)</f>
        <v>#N/A</v>
      </c>
      <c r="J106" s="8" t="e">
        <f>VLOOKUP(E106,[1]Лист2!$A:$E,5,0)</f>
        <v>#N/A</v>
      </c>
      <c r="K106" s="8" t="e">
        <f>VLOOKUP(E106,[1]Лист2!$A:$F,6,0)</f>
        <v>#N/A</v>
      </c>
    </row>
    <row r="107" spans="1:11" x14ac:dyDescent="0.3">
      <c r="A107" t="s">
        <v>955</v>
      </c>
      <c r="B107" t="s">
        <v>956</v>
      </c>
      <c r="C107" t="s">
        <v>18</v>
      </c>
      <c r="D107" t="s">
        <v>334</v>
      </c>
      <c r="E107" t="s">
        <v>957</v>
      </c>
      <c r="G107" s="2" t="str">
        <f t="shared" si="3"/>
        <v>Активный отдых и спорт///Водный спорт///Трубка для бассейна</v>
      </c>
      <c r="I107" s="8" t="e">
        <f>VLOOKUP(E107,[1]Лист2!$A:$D,4,0)</f>
        <v>#N/A</v>
      </c>
      <c r="J107" s="8" t="e">
        <f>VLOOKUP(E107,[1]Лист2!$A:$E,5,0)</f>
        <v>#N/A</v>
      </c>
      <c r="K107" s="8" t="e">
        <f>VLOOKUP(E107,[1]Лист2!$A:$F,6,0)</f>
        <v>#N/A</v>
      </c>
    </row>
    <row r="108" spans="1:11" x14ac:dyDescent="0.3">
      <c r="A108" t="s">
        <v>810</v>
      </c>
      <c r="B108" t="s">
        <v>811</v>
      </c>
      <c r="C108" t="s">
        <v>18</v>
      </c>
      <c r="D108" t="s">
        <v>334</v>
      </c>
      <c r="E108" t="s">
        <v>812</v>
      </c>
      <c r="G108" s="2" t="str">
        <f t="shared" si="3"/>
        <v>Активный отдых и спорт///Водный спорт///Чехол для очков</v>
      </c>
      <c r="I108" s="8" t="e">
        <f>VLOOKUP(E108,[1]Лист2!$A:$D,4,0)</f>
        <v>#N/A</v>
      </c>
      <c r="J108" s="8" t="e">
        <f>VLOOKUP(E108,[1]Лист2!$A:$E,5,0)</f>
        <v>#N/A</v>
      </c>
      <c r="K108" s="8" t="e">
        <f>VLOOKUP(E108,[1]Лист2!$A:$F,6,0)</f>
        <v>#N/A</v>
      </c>
    </row>
    <row r="109" spans="1:11" x14ac:dyDescent="0.3">
      <c r="A109" t="s">
        <v>840</v>
      </c>
      <c r="B109" t="s">
        <v>841</v>
      </c>
      <c r="C109" t="s">
        <v>18</v>
      </c>
      <c r="D109" t="s">
        <v>334</v>
      </c>
      <c r="E109" t="s">
        <v>842</v>
      </c>
      <c r="G109" s="2" t="str">
        <f t="shared" si="3"/>
        <v>Активный отдых и спорт///Водный спорт///Шапочка для плавания</v>
      </c>
      <c r="I109" s="8" t="e">
        <f>VLOOKUP(E109,[1]Лист2!$A:$D,4,0)</f>
        <v>#N/A</v>
      </c>
      <c r="J109" s="8" t="e">
        <f>VLOOKUP(E109,[1]Лист2!$A:$E,5,0)</f>
        <v>#N/A</v>
      </c>
      <c r="K109" s="8" t="e">
        <f>VLOOKUP(E109,[1]Лист2!$A:$F,6,0)</f>
        <v>#N/A</v>
      </c>
    </row>
    <row r="110" spans="1:11" x14ac:dyDescent="0.3">
      <c r="A110" t="s">
        <v>225</v>
      </c>
      <c r="B110" t="s">
        <v>226</v>
      </c>
      <c r="C110" t="s">
        <v>18</v>
      </c>
      <c r="D110" t="s">
        <v>227</v>
      </c>
      <c r="E110" t="s">
        <v>228</v>
      </c>
      <c r="F110" t="s">
        <v>229</v>
      </c>
      <c r="G110" s="2" t="str">
        <f t="shared" si="3"/>
        <v>Активный отдых и спорт///Зимний спорт///Лыжи и сноуборды</v>
      </c>
      <c r="I110" s="8" t="e">
        <f>VLOOKUP(E110,[1]Лист2!$A:$D,4,0)</f>
        <v>#N/A</v>
      </c>
      <c r="J110" s="8" t="e">
        <f>VLOOKUP(E110,[1]Лист2!$A:$E,5,0)</f>
        <v>#N/A</v>
      </c>
      <c r="K110" s="8" t="e">
        <f>VLOOKUP(E110,[1]Лист2!$A:$F,6,0)</f>
        <v>#N/A</v>
      </c>
    </row>
    <row r="111" spans="1:11" x14ac:dyDescent="0.3">
      <c r="A111" t="s">
        <v>319</v>
      </c>
      <c r="B111" t="s">
        <v>320</v>
      </c>
      <c r="C111" t="s">
        <v>18</v>
      </c>
      <c r="D111" t="s">
        <v>227</v>
      </c>
      <c r="E111" t="s">
        <v>321</v>
      </c>
      <c r="G111" s="2" t="str">
        <f t="shared" si="3"/>
        <v>Активный отдых и спорт///Зимний спорт///Санки и аргамаки</v>
      </c>
      <c r="I111" s="8" t="e">
        <f>VLOOKUP(E111,[1]Лист2!$A:$D,4,0)</f>
        <v>#N/A</v>
      </c>
      <c r="J111" s="8" t="e">
        <f>VLOOKUP(E111,[1]Лист2!$A:$E,5,0)</f>
        <v>#N/A</v>
      </c>
      <c r="K111" s="8" t="e">
        <f>VLOOKUP(E111,[1]Лист2!$A:$F,6,0)</f>
        <v>#N/A</v>
      </c>
    </row>
    <row r="112" spans="1:11" x14ac:dyDescent="0.3">
      <c r="A112" t="s">
        <v>262</v>
      </c>
      <c r="B112" t="s">
        <v>263</v>
      </c>
      <c r="C112" t="s">
        <v>18</v>
      </c>
      <c r="D112" t="s">
        <v>227</v>
      </c>
      <c r="E112" t="s">
        <v>264</v>
      </c>
      <c r="F112" t="s">
        <v>265</v>
      </c>
      <c r="G112" s="2" t="str">
        <f t="shared" si="3"/>
        <v>Активный отдых и спорт///Зимний спорт///Фигурное катание</v>
      </c>
      <c r="I112" s="8" t="e">
        <f>VLOOKUP(E112,[1]Лист2!$A:$D,4,0)</f>
        <v>#N/A</v>
      </c>
      <c r="J112" s="8" t="e">
        <f>VLOOKUP(E112,[1]Лист2!$A:$E,5,0)</f>
        <v>#N/A</v>
      </c>
      <c r="K112" s="8" t="e">
        <f>VLOOKUP(E112,[1]Лист2!$A:$F,6,0)</f>
        <v>#N/A</v>
      </c>
    </row>
    <row r="113" spans="1:11" x14ac:dyDescent="0.3">
      <c r="A113" t="s">
        <v>577</v>
      </c>
      <c r="B113" t="s">
        <v>578</v>
      </c>
      <c r="C113" t="s">
        <v>18</v>
      </c>
      <c r="D113" t="s">
        <v>227</v>
      </c>
      <c r="E113" t="s">
        <v>579</v>
      </c>
      <c r="F113" t="s">
        <v>580</v>
      </c>
      <c r="G113" s="2" t="str">
        <f t="shared" si="3"/>
        <v>Активный отдых и спорт///Зимний спорт///Хоккей</v>
      </c>
      <c r="I113" s="8" t="e">
        <f>VLOOKUP(E113,[1]Лист2!$A:$D,4,0)</f>
        <v>#N/A</v>
      </c>
      <c r="J113" s="8" t="e">
        <f>VLOOKUP(E113,[1]Лист2!$A:$E,5,0)</f>
        <v>#N/A</v>
      </c>
      <c r="K113" s="8" t="e">
        <f>VLOOKUP(E113,[1]Лист2!$A:$F,6,0)</f>
        <v>#N/A</v>
      </c>
    </row>
    <row r="114" spans="1:11" x14ac:dyDescent="0.3">
      <c r="A114" t="s">
        <v>782</v>
      </c>
      <c r="B114" t="s">
        <v>783</v>
      </c>
      <c r="C114" t="s">
        <v>18</v>
      </c>
      <c r="D114" t="s">
        <v>119</v>
      </c>
      <c r="E114" t="s">
        <v>784</v>
      </c>
      <c r="G114" s="2" t="str">
        <f t="shared" si="3"/>
        <v>Активный отдых и спорт///Кемпинг и туризм///Автохолодильники и контейнеры</v>
      </c>
      <c r="I114" s="8" t="e">
        <f>VLOOKUP(E114,[1]Лист2!$A:$D,4,0)</f>
        <v>#N/A</v>
      </c>
      <c r="J114" s="8" t="e">
        <f>VLOOKUP(E114,[1]Лист2!$A:$E,5,0)</f>
        <v>#N/A</v>
      </c>
      <c r="K114" s="8" t="e">
        <f>VLOOKUP(E114,[1]Лист2!$A:$F,6,0)</f>
        <v>#N/A</v>
      </c>
    </row>
    <row r="115" spans="1:11" x14ac:dyDescent="0.3">
      <c r="A115" t="s">
        <v>603</v>
      </c>
      <c r="B115" t="s">
        <v>604</v>
      </c>
      <c r="C115" t="s">
        <v>18</v>
      </c>
      <c r="D115" t="s">
        <v>119</v>
      </c>
      <c r="E115" t="s">
        <v>605</v>
      </c>
      <c r="G115" s="2" t="str">
        <f t="shared" si="3"/>
        <v>Активный отдых и спорт///Кемпинг и туризм///Газовые обогреватели</v>
      </c>
      <c r="I115" s="8" t="e">
        <f>VLOOKUP(E115,[1]Лист2!$A:$D,4,0)</f>
        <v>#N/A</v>
      </c>
      <c r="J115" s="8" t="e">
        <f>VLOOKUP(E115,[1]Лист2!$A:$E,5,0)</f>
        <v>#N/A</v>
      </c>
      <c r="K115" s="8" t="e">
        <f>VLOOKUP(E115,[1]Лист2!$A:$F,6,0)</f>
        <v>#N/A</v>
      </c>
    </row>
    <row r="116" spans="1:11" x14ac:dyDescent="0.3">
      <c r="A116" t="s">
        <v>1419</v>
      </c>
      <c r="B116" t="s">
        <v>1420</v>
      </c>
      <c r="C116" t="s">
        <v>18</v>
      </c>
      <c r="D116" t="s">
        <v>119</v>
      </c>
      <c r="E116" t="s">
        <v>1421</v>
      </c>
      <c r="G116" s="2" t="str">
        <f t="shared" si="3"/>
        <v>Активный отдых и спорт///Кемпинг и туризм///Колпачки для скандинавской ходьбы</v>
      </c>
      <c r="I116" s="8" t="e">
        <f>VLOOKUP(E116,[1]Лист2!$A:$D,4,0)</f>
        <v>#N/A</v>
      </c>
      <c r="J116" s="8" t="e">
        <f>VLOOKUP(E116,[1]Лист2!$A:$E,5,0)</f>
        <v>#N/A</v>
      </c>
      <c r="K116" s="8" t="e">
        <f>VLOOKUP(E116,[1]Лист2!$A:$F,6,0)</f>
        <v>#N/A</v>
      </c>
    </row>
    <row r="117" spans="1:11" x14ac:dyDescent="0.3">
      <c r="A117" t="s">
        <v>1318</v>
      </c>
      <c r="B117" t="s">
        <v>1319</v>
      </c>
      <c r="C117" t="s">
        <v>18</v>
      </c>
      <c r="D117" t="s">
        <v>119</v>
      </c>
      <c r="E117" t="s">
        <v>1320</v>
      </c>
      <c r="G117" s="2" t="str">
        <f t="shared" si="3"/>
        <v>Активный отдых и спорт///Кемпинг и туризм///Компасы</v>
      </c>
      <c r="I117" s="8" t="e">
        <f>VLOOKUP(E117,[1]Лист2!$A:$D,4,0)</f>
        <v>#N/A</v>
      </c>
      <c r="J117" s="8" t="e">
        <f>VLOOKUP(E117,[1]Лист2!$A:$E,5,0)</f>
        <v>#N/A</v>
      </c>
      <c r="K117" s="8" t="e">
        <f>VLOOKUP(E117,[1]Лист2!$A:$F,6,0)</f>
        <v>#N/A</v>
      </c>
    </row>
    <row r="118" spans="1:11" x14ac:dyDescent="0.3">
      <c r="A118" t="s">
        <v>625</v>
      </c>
      <c r="B118" t="s">
        <v>626</v>
      </c>
      <c r="C118" t="s">
        <v>18</v>
      </c>
      <c r="D118" t="s">
        <v>119</v>
      </c>
      <c r="E118" t="s">
        <v>627</v>
      </c>
      <c r="G118" s="2" t="str">
        <f t="shared" si="3"/>
        <v>Активный отдых и спорт///Кемпинг и туризм///Надувная мебель</v>
      </c>
      <c r="I118" s="8">
        <f>VLOOKUP(E118,[1]Лист2!$A:$D,4,0)</f>
        <v>0.08</v>
      </c>
      <c r="J118" s="8">
        <f>VLOOKUP(E118,[1]Лист2!$A:$E,5,0)</f>
        <v>0.11</v>
      </c>
      <c r="K118" s="8">
        <f>VLOOKUP(E118,[1]Лист2!$A:$F,6,0)</f>
        <v>0.12</v>
      </c>
    </row>
    <row r="119" spans="1:11" x14ac:dyDescent="0.3">
      <c r="A119" t="s">
        <v>452</v>
      </c>
      <c r="B119" t="s">
        <v>453</v>
      </c>
      <c r="C119" t="s">
        <v>18</v>
      </c>
      <c r="D119" t="s">
        <v>119</v>
      </c>
      <c r="E119" t="s">
        <v>454</v>
      </c>
      <c r="G119" s="2" t="str">
        <f t="shared" si="3"/>
        <v>Активный отдых и спорт///Кемпинг и туризм///Ножи для туризма</v>
      </c>
      <c r="I119" s="8">
        <f>VLOOKUP(E119,[1]Лист2!$A:$D,4,0)</f>
        <v>7.0000000000000007E-2</v>
      </c>
      <c r="J119" s="8">
        <f>VLOOKUP(E119,[1]Лист2!$A:$E,5,0)</f>
        <v>0.11</v>
      </c>
      <c r="K119" s="8">
        <f>VLOOKUP(E119,[1]Лист2!$A:$F,6,0)</f>
        <v>0.12</v>
      </c>
    </row>
    <row r="120" spans="1:11" x14ac:dyDescent="0.3">
      <c r="A120" t="s">
        <v>117</v>
      </c>
      <c r="B120" t="s">
        <v>118</v>
      </c>
      <c r="C120" t="s">
        <v>18</v>
      </c>
      <c r="D120" t="s">
        <v>119</v>
      </c>
      <c r="E120" t="s">
        <v>120</v>
      </c>
      <c r="G120" s="2" t="str">
        <f t="shared" si="3"/>
        <v>Активный отдых и спорт///Кемпинг и туризм///Палатки и тенты</v>
      </c>
      <c r="I120" s="8" t="e">
        <f>VLOOKUP(E120,[1]Лист2!$A:$D,4,0)</f>
        <v>#N/A</v>
      </c>
      <c r="J120" s="8" t="e">
        <f>VLOOKUP(E120,[1]Лист2!$A:$E,5,0)</f>
        <v>#N/A</v>
      </c>
      <c r="K120" s="8" t="e">
        <f>VLOOKUP(E120,[1]Лист2!$A:$F,6,0)</f>
        <v>#N/A</v>
      </c>
    </row>
    <row r="121" spans="1:11" x14ac:dyDescent="0.3">
      <c r="A121" t="s">
        <v>1353</v>
      </c>
      <c r="B121" t="s">
        <v>1354</v>
      </c>
      <c r="C121" t="s">
        <v>18</v>
      </c>
      <c r="D121" t="s">
        <v>119</v>
      </c>
      <c r="E121" t="s">
        <v>1237</v>
      </c>
      <c r="G121" s="2" t="str">
        <f t="shared" si="3"/>
        <v>Активный отдых и спорт///Кемпинг и туризм///Палки для ходьбы</v>
      </c>
      <c r="I121" s="8" t="e">
        <f>VLOOKUP(E121,[1]Лист2!$A:$D,4,0)</f>
        <v>#N/A</v>
      </c>
      <c r="J121" s="8" t="e">
        <f>VLOOKUP(E121,[1]Лист2!$A:$E,5,0)</f>
        <v>#N/A</v>
      </c>
      <c r="K121" s="8" t="e">
        <f>VLOOKUP(E121,[1]Лист2!$A:$F,6,0)</f>
        <v>#N/A</v>
      </c>
    </row>
    <row r="122" spans="1:11" x14ac:dyDescent="0.3">
      <c r="A122" t="s">
        <v>696</v>
      </c>
      <c r="B122" t="s">
        <v>697</v>
      </c>
      <c r="C122" t="s">
        <v>18</v>
      </c>
      <c r="D122" t="s">
        <v>119</v>
      </c>
      <c r="E122" t="s">
        <v>698</v>
      </c>
      <c r="G122" s="2" t="str">
        <f t="shared" si="3"/>
        <v>Активный отдых и спорт///Кемпинг и туризм///Пикниковые наборы</v>
      </c>
      <c r="I122" s="8" t="e">
        <f>VLOOKUP(E122,[1]Лист2!$A:$D,4,0)</f>
        <v>#N/A</v>
      </c>
      <c r="J122" s="8" t="e">
        <f>VLOOKUP(E122,[1]Лист2!$A:$E,5,0)</f>
        <v>#N/A</v>
      </c>
      <c r="K122" s="8" t="e">
        <f>VLOOKUP(E122,[1]Лист2!$A:$F,6,0)</f>
        <v>#N/A</v>
      </c>
    </row>
    <row r="123" spans="1:11" x14ac:dyDescent="0.3">
      <c r="A123" t="s">
        <v>961</v>
      </c>
      <c r="B123" t="s">
        <v>962</v>
      </c>
      <c r="C123" t="s">
        <v>18</v>
      </c>
      <c r="D123" t="s">
        <v>119</v>
      </c>
      <c r="E123" t="s">
        <v>963</v>
      </c>
      <c r="G123" s="2" t="str">
        <f t="shared" si="3"/>
        <v>Активный отдых и спорт///Кемпинг и туризм///Раскладушки</v>
      </c>
      <c r="I123" s="8">
        <f>VLOOKUP(E123,[1]Лист2!$A:$D,4,0)</f>
        <v>7.0000000000000007E-2</v>
      </c>
      <c r="J123" s="8">
        <f>VLOOKUP(E123,[1]Лист2!$A:$E,5,0)</f>
        <v>0.11</v>
      </c>
      <c r="K123" s="8">
        <f>VLOOKUP(E123,[1]Лист2!$A:$F,6,0)</f>
        <v>0.12</v>
      </c>
    </row>
    <row r="124" spans="1:11" x14ac:dyDescent="0.3">
      <c r="A124" t="s">
        <v>982</v>
      </c>
      <c r="B124" t="s">
        <v>983</v>
      </c>
      <c r="C124" t="s">
        <v>18</v>
      </c>
      <c r="D124" t="s">
        <v>119</v>
      </c>
      <c r="E124" t="s">
        <v>984</v>
      </c>
      <c r="G124" s="2" t="str">
        <f t="shared" si="3"/>
        <v>Активный отдых и спорт///Кемпинг и туризм///Спальные мешки</v>
      </c>
      <c r="I124" s="8">
        <f>VLOOKUP(E124,[1]Лист2!$A:$D,4,0)</f>
        <v>7.0000000000000007E-2</v>
      </c>
      <c r="J124" s="8">
        <f>VLOOKUP(E124,[1]Лист2!$A:$E,5,0)</f>
        <v>0.11</v>
      </c>
      <c r="K124" s="8">
        <f>VLOOKUP(E124,[1]Лист2!$A:$F,6,0)</f>
        <v>0.12</v>
      </c>
    </row>
    <row r="125" spans="1:11" x14ac:dyDescent="0.3">
      <c r="A125" t="s">
        <v>693</v>
      </c>
      <c r="B125" t="s">
        <v>694</v>
      </c>
      <c r="C125" t="s">
        <v>18</v>
      </c>
      <c r="D125" t="s">
        <v>119</v>
      </c>
      <c r="E125" t="s">
        <v>695</v>
      </c>
      <c r="G125" s="2" t="str">
        <f t="shared" si="3"/>
        <v>Активный отдых и спорт///Кемпинг и туризм///Столы и стулья туристические</v>
      </c>
      <c r="I125" s="8" t="e">
        <f>VLOOKUP(E125,[1]Лист2!$A:$D,4,0)</f>
        <v>#N/A</v>
      </c>
      <c r="J125" s="8" t="e">
        <f>VLOOKUP(E125,[1]Лист2!$A:$E,5,0)</f>
        <v>#N/A</v>
      </c>
      <c r="K125" s="8" t="e">
        <f>VLOOKUP(E125,[1]Лист2!$A:$F,6,0)</f>
        <v>#N/A</v>
      </c>
    </row>
    <row r="126" spans="1:11" x14ac:dyDescent="0.3">
      <c r="A126" t="s">
        <v>1121</v>
      </c>
      <c r="B126" t="s">
        <v>1122</v>
      </c>
      <c r="C126" t="s">
        <v>18</v>
      </c>
      <c r="D126" t="s">
        <v>119</v>
      </c>
      <c r="E126" t="s">
        <v>1123</v>
      </c>
      <c r="G126" s="2" t="str">
        <f t="shared" si="3"/>
        <v>Активный отдых и спорт///Кемпинг и туризм///Трость</v>
      </c>
      <c r="I126" s="8" t="e">
        <f>VLOOKUP(E126,[1]Лист2!$A:$D,4,0)</f>
        <v>#N/A</v>
      </c>
      <c r="J126" s="8" t="e">
        <f>VLOOKUP(E126,[1]Лист2!$A:$E,5,0)</f>
        <v>#N/A</v>
      </c>
      <c r="K126" s="8" t="e">
        <f>VLOOKUP(E126,[1]Лист2!$A:$F,6,0)</f>
        <v>#N/A</v>
      </c>
    </row>
    <row r="127" spans="1:11" x14ac:dyDescent="0.3">
      <c r="A127" t="s">
        <v>278</v>
      </c>
      <c r="B127" t="s">
        <v>279</v>
      </c>
      <c r="C127" t="s">
        <v>18</v>
      </c>
      <c r="D127" t="s">
        <v>119</v>
      </c>
      <c r="E127" t="s">
        <v>280</v>
      </c>
      <c r="G127" s="2" t="str">
        <f t="shared" si="3"/>
        <v>Активный отдых и спорт///Кемпинг и туризм///Туристические рюкзаки и сумки</v>
      </c>
      <c r="I127" s="8" t="e">
        <f>VLOOKUP(E127,[1]Лист2!$A:$D,4,0)</f>
        <v>#N/A</v>
      </c>
      <c r="J127" s="8" t="e">
        <f>VLOOKUP(E127,[1]Лист2!$A:$E,5,0)</f>
        <v>#N/A</v>
      </c>
      <c r="K127" s="8" t="e">
        <f>VLOOKUP(E127,[1]Лист2!$A:$F,6,0)</f>
        <v>#N/A</v>
      </c>
    </row>
    <row r="128" spans="1:11" x14ac:dyDescent="0.3">
      <c r="A128" t="s">
        <v>1139</v>
      </c>
      <c r="B128" t="s">
        <v>1140</v>
      </c>
      <c r="C128" t="s">
        <v>18</v>
      </c>
      <c r="D128" t="s">
        <v>466</v>
      </c>
      <c r="E128" t="s">
        <v>186</v>
      </c>
      <c r="G128" s="2" t="str">
        <f t="shared" si="3"/>
        <v>Активный отдых и спорт///Летний спорт///Аксессуары к велосипедам</v>
      </c>
      <c r="I128" s="8" t="e">
        <f>VLOOKUP(E128,[1]Лист2!$A:$D,4,0)</f>
        <v>#N/A</v>
      </c>
      <c r="J128" s="8" t="e">
        <f>VLOOKUP(E128,[1]Лист2!$A:$E,5,0)</f>
        <v>#N/A</v>
      </c>
      <c r="K128" s="8" t="e">
        <f>VLOOKUP(E128,[1]Лист2!$A:$F,6,0)</f>
        <v>#N/A</v>
      </c>
    </row>
    <row r="129" spans="1:11" x14ac:dyDescent="0.3">
      <c r="A129" t="s">
        <v>919</v>
      </c>
      <c r="B129" t="s">
        <v>920</v>
      </c>
      <c r="C129" t="s">
        <v>18</v>
      </c>
      <c r="D129" t="s">
        <v>466</v>
      </c>
      <c r="E129" t="s">
        <v>921</v>
      </c>
      <c r="G129" s="2" t="str">
        <f t="shared" si="3"/>
        <v>Активный отдых и спорт///Летний спорт///Бадминтон</v>
      </c>
      <c r="I129" s="8" t="e">
        <f>VLOOKUP(E129,[1]Лист2!$A:$D,4,0)</f>
        <v>#N/A</v>
      </c>
      <c r="J129" s="8" t="e">
        <f>VLOOKUP(E129,[1]Лист2!$A:$E,5,0)</f>
        <v>#N/A</v>
      </c>
      <c r="K129" s="8" t="e">
        <f>VLOOKUP(E129,[1]Лист2!$A:$F,6,0)</f>
        <v>#N/A</v>
      </c>
    </row>
    <row r="130" spans="1:11" x14ac:dyDescent="0.3">
      <c r="A130" t="s">
        <v>717</v>
      </c>
      <c r="B130" t="s">
        <v>718</v>
      </c>
      <c r="C130" t="s">
        <v>18</v>
      </c>
      <c r="D130" t="s">
        <v>466</v>
      </c>
      <c r="E130" t="s">
        <v>719</v>
      </c>
      <c r="G130" s="2" t="str">
        <f t="shared" ref="G130:G161" si="4">CONCATENATE(C130,"///",D130,"///",E130)</f>
        <v>Активный отдых и спорт///Летний спорт///Батуты</v>
      </c>
      <c r="I130" s="8" t="e">
        <f>VLOOKUP(E130,[1]Лист2!$A:$D,4,0)</f>
        <v>#N/A</v>
      </c>
      <c r="J130" s="8" t="e">
        <f>VLOOKUP(E130,[1]Лист2!$A:$E,5,0)</f>
        <v>#N/A</v>
      </c>
      <c r="K130" s="8" t="e">
        <f>VLOOKUP(E130,[1]Лист2!$A:$F,6,0)</f>
        <v>#N/A</v>
      </c>
    </row>
    <row r="131" spans="1:11" x14ac:dyDescent="0.3">
      <c r="A131" t="s">
        <v>788</v>
      </c>
      <c r="B131" t="s">
        <v>789</v>
      </c>
      <c r="C131" t="s">
        <v>18</v>
      </c>
      <c r="D131" t="s">
        <v>466</v>
      </c>
      <c r="E131" t="s">
        <v>790</v>
      </c>
      <c r="G131" s="2" t="str">
        <f t="shared" si="4"/>
        <v>Активный отдых и спорт///Летний спорт///Мячи</v>
      </c>
      <c r="I131" s="8" t="e">
        <f>VLOOKUP(E131,[1]Лист2!$A:$D,4,0)</f>
        <v>#N/A</v>
      </c>
      <c r="J131" s="8" t="e">
        <f>VLOOKUP(E131,[1]Лист2!$A:$E,5,0)</f>
        <v>#N/A</v>
      </c>
      <c r="K131" s="8" t="e">
        <f>VLOOKUP(E131,[1]Лист2!$A:$F,6,0)</f>
        <v>#N/A</v>
      </c>
    </row>
    <row r="132" spans="1:11" x14ac:dyDescent="0.3">
      <c r="A132" t="s">
        <v>1235</v>
      </c>
      <c r="B132" t="s">
        <v>1236</v>
      </c>
      <c r="C132" t="s">
        <v>18</v>
      </c>
      <c r="D132" t="s">
        <v>466</v>
      </c>
      <c r="E132" t="s">
        <v>1237</v>
      </c>
      <c r="G132" s="2" t="str">
        <f t="shared" si="4"/>
        <v>Активный отдых и спорт///Летний спорт///Палки для ходьбы</v>
      </c>
      <c r="I132" s="8" t="e">
        <f>VLOOKUP(E132,[1]Лист2!$A:$D,4,0)</f>
        <v>#N/A</v>
      </c>
      <c r="J132" s="8" t="e">
        <f>VLOOKUP(E132,[1]Лист2!$A:$E,5,0)</f>
        <v>#N/A</v>
      </c>
      <c r="K132" s="8" t="e">
        <f>VLOOKUP(E132,[1]Лист2!$A:$F,6,0)</f>
        <v>#N/A</v>
      </c>
    </row>
    <row r="133" spans="1:11" x14ac:dyDescent="0.3">
      <c r="A133" t="s">
        <v>862</v>
      </c>
      <c r="B133" t="s">
        <v>863</v>
      </c>
      <c r="C133" t="s">
        <v>18</v>
      </c>
      <c r="D133" t="s">
        <v>466</v>
      </c>
      <c r="E133" t="s">
        <v>864</v>
      </c>
      <c r="G133" s="2" t="str">
        <f t="shared" si="4"/>
        <v>Активный отдых и спорт///Летний спорт///Роликовые коньки</v>
      </c>
      <c r="I133" s="8">
        <f>VLOOKUP(E133,[1]Лист2!$A:$D,4,0)</f>
        <v>7.0000000000000007E-2</v>
      </c>
      <c r="J133" s="8">
        <f>VLOOKUP(E133,[1]Лист2!$A:$E,5,0)</f>
        <v>0.12</v>
      </c>
      <c r="K133" s="8">
        <f>VLOOKUP(E133,[1]Лист2!$A:$F,6,0)</f>
        <v>0.13</v>
      </c>
    </row>
    <row r="134" spans="1:11" x14ac:dyDescent="0.3">
      <c r="A134" t="s">
        <v>922</v>
      </c>
      <c r="B134" t="s">
        <v>923</v>
      </c>
      <c r="C134" t="s">
        <v>18</v>
      </c>
      <c r="D134" t="s">
        <v>466</v>
      </c>
      <c r="E134" t="s">
        <v>924</v>
      </c>
      <c r="G134" s="2" t="str">
        <f t="shared" si="4"/>
        <v>Активный отдых и спорт///Летний спорт///Скакалки</v>
      </c>
      <c r="I134" s="8" t="e">
        <f>VLOOKUP(E134,[1]Лист2!$A:$D,4,0)</f>
        <v>#N/A</v>
      </c>
      <c r="J134" s="8" t="e">
        <f>VLOOKUP(E134,[1]Лист2!$A:$E,5,0)</f>
        <v>#N/A</v>
      </c>
      <c r="K134" s="8" t="e">
        <f>VLOOKUP(E134,[1]Лист2!$A:$F,6,0)</f>
        <v>#N/A</v>
      </c>
    </row>
    <row r="135" spans="1:11" x14ac:dyDescent="0.3">
      <c r="A135" t="s">
        <v>464</v>
      </c>
      <c r="B135" t="s">
        <v>465</v>
      </c>
      <c r="C135" t="s">
        <v>18</v>
      </c>
      <c r="D135" t="s">
        <v>466</v>
      </c>
      <c r="E135" t="s">
        <v>467</v>
      </c>
      <c r="G135" s="2" t="str">
        <f t="shared" si="4"/>
        <v>Активный отдых и спорт///Летний спорт///Скейты</v>
      </c>
      <c r="I135" s="8" t="e">
        <f>VLOOKUP(E135,[1]Лист2!$A:$D,4,0)</f>
        <v>#N/A</v>
      </c>
      <c r="J135" s="8" t="e">
        <f>VLOOKUP(E135,[1]Лист2!$A:$E,5,0)</f>
        <v>#N/A</v>
      </c>
      <c r="K135" s="8" t="e">
        <f>VLOOKUP(E135,[1]Лист2!$A:$F,6,0)</f>
        <v>#N/A</v>
      </c>
    </row>
    <row r="136" spans="1:11" x14ac:dyDescent="0.3">
      <c r="A136" t="s">
        <v>1083</v>
      </c>
      <c r="B136" t="s">
        <v>1084</v>
      </c>
      <c r="C136" t="s">
        <v>18</v>
      </c>
      <c r="D136" t="s">
        <v>184</v>
      </c>
      <c r="E136" t="s">
        <v>1085</v>
      </c>
      <c r="G136" s="2" t="str">
        <f t="shared" si="4"/>
        <v>Активный отдых и спорт///Летний транспорт///Аксессуары для электросамокатов</v>
      </c>
      <c r="I136" s="8" t="e">
        <f>VLOOKUP(E136,[1]Лист2!$A:$D,4,0)</f>
        <v>#N/A</v>
      </c>
      <c r="J136" s="8" t="e">
        <f>VLOOKUP(E136,[1]Лист2!$A:$E,5,0)</f>
        <v>#N/A</v>
      </c>
      <c r="K136" s="8" t="e">
        <f>VLOOKUP(E136,[1]Лист2!$A:$F,6,0)</f>
        <v>#N/A</v>
      </c>
    </row>
    <row r="137" spans="1:11" x14ac:dyDescent="0.3">
      <c r="A137" t="s">
        <v>182</v>
      </c>
      <c r="B137" t="s">
        <v>183</v>
      </c>
      <c r="C137" t="s">
        <v>18</v>
      </c>
      <c r="D137" t="s">
        <v>184</v>
      </c>
      <c r="E137" t="s">
        <v>185</v>
      </c>
      <c r="F137" t="s">
        <v>186</v>
      </c>
      <c r="G137" s="2" t="str">
        <f t="shared" si="4"/>
        <v>Активный отдых и спорт///Летний транспорт///Велоспорт</v>
      </c>
      <c r="I137" s="8" t="e">
        <f>VLOOKUP(E137,[1]Лист2!$A:$D,4,0)</f>
        <v>#N/A</v>
      </c>
      <c r="J137" s="8" t="e">
        <f>VLOOKUP(E137,[1]Лист2!$A:$E,5,0)</f>
        <v>#N/A</v>
      </c>
      <c r="K137" s="8" t="e">
        <f>VLOOKUP(E137,[1]Лист2!$A:$F,6,0)</f>
        <v>#N/A</v>
      </c>
    </row>
    <row r="138" spans="1:11" x14ac:dyDescent="0.3">
      <c r="A138" t="s">
        <v>1190</v>
      </c>
      <c r="B138" t="s">
        <v>1191</v>
      </c>
      <c r="C138" t="s">
        <v>18</v>
      </c>
      <c r="D138" t="s">
        <v>184</v>
      </c>
      <c r="E138" t="s">
        <v>1192</v>
      </c>
      <c r="G138" s="2" t="str">
        <f t="shared" si="4"/>
        <v>Активный отдых и спорт///Летний транспорт///Дрифт-скутеры</v>
      </c>
      <c r="I138" s="8" t="e">
        <f>VLOOKUP(E138,[1]Лист2!$A:$D,4,0)</f>
        <v>#N/A</v>
      </c>
      <c r="J138" s="8" t="e">
        <f>VLOOKUP(E138,[1]Лист2!$A:$E,5,0)</f>
        <v>#N/A</v>
      </c>
      <c r="K138" s="8" t="e">
        <f>VLOOKUP(E138,[1]Лист2!$A:$F,6,0)</f>
        <v>#N/A</v>
      </c>
    </row>
    <row r="139" spans="1:11" x14ac:dyDescent="0.3">
      <c r="A139" t="s">
        <v>449</v>
      </c>
      <c r="B139" t="s">
        <v>450</v>
      </c>
      <c r="C139" t="s">
        <v>18</v>
      </c>
      <c r="D139" t="s">
        <v>184</v>
      </c>
      <c r="E139" t="s">
        <v>451</v>
      </c>
      <c r="G139" s="2" t="str">
        <f t="shared" si="4"/>
        <v>Активный отдых и спорт///Летний транспорт///Сигвеи и гироскутеры</v>
      </c>
      <c r="I139" s="8" t="e">
        <f>VLOOKUP(E139,[1]Лист2!$A:$D,4,0)</f>
        <v>#N/A</v>
      </c>
      <c r="J139" s="8" t="e">
        <f>VLOOKUP(E139,[1]Лист2!$A:$E,5,0)</f>
        <v>#N/A</v>
      </c>
      <c r="K139" s="8" t="e">
        <f>VLOOKUP(E139,[1]Лист2!$A:$F,6,0)</f>
        <v>#N/A</v>
      </c>
    </row>
    <row r="140" spans="1:11" x14ac:dyDescent="0.3">
      <c r="A140" t="s">
        <v>997</v>
      </c>
      <c r="B140" t="s">
        <v>998</v>
      </c>
      <c r="C140" t="s">
        <v>18</v>
      </c>
      <c r="D140" t="s">
        <v>184</v>
      </c>
      <c r="E140" t="s">
        <v>999</v>
      </c>
      <c r="G140" s="2" t="str">
        <f t="shared" si="4"/>
        <v>Активный отдых и спорт///Летний транспорт///Электробайки</v>
      </c>
      <c r="I140" s="8" t="e">
        <f>VLOOKUP(E140,[1]Лист2!$A:$D,4,0)</f>
        <v>#N/A</v>
      </c>
      <c r="J140" s="8" t="e">
        <f>VLOOKUP(E140,[1]Лист2!$A:$E,5,0)</f>
        <v>#N/A</v>
      </c>
      <c r="K140" s="8" t="e">
        <f>VLOOKUP(E140,[1]Лист2!$A:$F,6,0)</f>
        <v>#N/A</v>
      </c>
    </row>
    <row r="141" spans="1:11" x14ac:dyDescent="0.3">
      <c r="A141" t="s">
        <v>1471</v>
      </c>
      <c r="B141" t="s">
        <v>1472</v>
      </c>
      <c r="C141" t="s">
        <v>18</v>
      </c>
      <c r="D141" t="s">
        <v>184</v>
      </c>
      <c r="E141" t="s">
        <v>1473</v>
      </c>
      <c r="G141" s="2" t="str">
        <f t="shared" si="4"/>
        <v>Активный отдых и спорт///Летний транспорт///Электроролики</v>
      </c>
      <c r="I141" s="8" t="e">
        <f>VLOOKUP(E141,[1]Лист2!$A:$D,4,0)</f>
        <v>#N/A</v>
      </c>
      <c r="J141" s="8" t="e">
        <f>VLOOKUP(E141,[1]Лист2!$A:$E,5,0)</f>
        <v>#N/A</v>
      </c>
      <c r="K141" s="8" t="e">
        <f>VLOOKUP(E141,[1]Лист2!$A:$F,6,0)</f>
        <v>#N/A</v>
      </c>
    </row>
    <row r="142" spans="1:11" x14ac:dyDescent="0.3">
      <c r="A142" t="s">
        <v>816</v>
      </c>
      <c r="B142" t="s">
        <v>817</v>
      </c>
      <c r="C142" t="s">
        <v>18</v>
      </c>
      <c r="D142" t="s">
        <v>184</v>
      </c>
      <c r="E142" t="s">
        <v>818</v>
      </c>
      <c r="G142" s="2" t="str">
        <f t="shared" si="4"/>
        <v>Активный отдых и спорт///Летний транспорт///Электросамокаты</v>
      </c>
      <c r="I142" s="8" t="e">
        <f>VLOOKUP(E142,[1]Лист2!$A:$D,4,0)</f>
        <v>#N/A</v>
      </c>
      <c r="J142" s="8" t="e">
        <f>VLOOKUP(E142,[1]Лист2!$A:$E,5,0)</f>
        <v>#N/A</v>
      </c>
      <c r="K142" s="8" t="e">
        <f>VLOOKUP(E142,[1]Лист2!$A:$F,6,0)</f>
        <v>#N/A</v>
      </c>
    </row>
    <row r="143" spans="1:11" x14ac:dyDescent="0.3">
      <c r="A143" t="s">
        <v>407</v>
      </c>
      <c r="B143" t="s">
        <v>408</v>
      </c>
      <c r="C143" t="s">
        <v>18</v>
      </c>
      <c r="D143" t="s">
        <v>409</v>
      </c>
      <c r="E143" t="s">
        <v>410</v>
      </c>
      <c r="G143" s="2" t="str">
        <f t="shared" si="4"/>
        <v>Активный отдых и спорт///Охота и стрельба///Страйкбольное оружие</v>
      </c>
      <c r="I143" s="8" t="e">
        <f>VLOOKUP(E143,[1]Лист2!$A:$D,4,0)</f>
        <v>#N/A</v>
      </c>
      <c r="J143" s="8" t="e">
        <f>VLOOKUP(E143,[1]Лист2!$A:$E,5,0)</f>
        <v>#N/A</v>
      </c>
      <c r="K143" s="8" t="e">
        <f>VLOOKUP(E143,[1]Лист2!$A:$F,6,0)</f>
        <v>#N/A</v>
      </c>
    </row>
    <row r="144" spans="1:11" x14ac:dyDescent="0.3">
      <c r="A144" t="s">
        <v>1379</v>
      </c>
      <c r="B144" t="s">
        <v>1380</v>
      </c>
      <c r="C144" t="s">
        <v>18</v>
      </c>
      <c r="D144" t="s">
        <v>601</v>
      </c>
      <c r="E144" t="s">
        <v>1381</v>
      </c>
      <c r="G144" s="2" t="str">
        <f t="shared" si="4"/>
        <v>Активный отдых и спорт///Развлечения///Бильярдные столы</v>
      </c>
      <c r="I144" s="8" t="e">
        <f>VLOOKUP(E144,[1]Лист2!$A:$D,4,0)</f>
        <v>#N/A</v>
      </c>
      <c r="J144" s="8" t="e">
        <f>VLOOKUP(E144,[1]Лист2!$A:$E,5,0)</f>
        <v>#N/A</v>
      </c>
      <c r="K144" s="8" t="e">
        <f>VLOOKUP(E144,[1]Лист2!$A:$F,6,0)</f>
        <v>#N/A</v>
      </c>
    </row>
    <row r="145" spans="1:11" x14ac:dyDescent="0.3">
      <c r="A145" t="s">
        <v>1355</v>
      </c>
      <c r="B145" t="s">
        <v>1356</v>
      </c>
      <c r="C145" t="s">
        <v>18</v>
      </c>
      <c r="D145" t="s">
        <v>601</v>
      </c>
      <c r="E145" t="s">
        <v>1357</v>
      </c>
      <c r="G145" s="2" t="str">
        <f t="shared" si="4"/>
        <v>Активный отдых и спорт///Развлечения///Дротики для дартса</v>
      </c>
      <c r="I145" s="8" t="e">
        <f>VLOOKUP(E145,[1]Лист2!$A:$D,4,0)</f>
        <v>#N/A</v>
      </c>
      <c r="J145" s="8" t="e">
        <f>VLOOKUP(E145,[1]Лист2!$A:$E,5,0)</f>
        <v>#N/A</v>
      </c>
      <c r="K145" s="8" t="e">
        <f>VLOOKUP(E145,[1]Лист2!$A:$F,6,0)</f>
        <v>#N/A</v>
      </c>
    </row>
    <row r="146" spans="1:11" x14ac:dyDescent="0.3">
      <c r="A146" t="s">
        <v>1298</v>
      </c>
      <c r="B146" t="s">
        <v>1299</v>
      </c>
      <c r="C146" t="s">
        <v>18</v>
      </c>
      <c r="D146" t="s">
        <v>601</v>
      </c>
      <c r="E146" t="s">
        <v>1300</v>
      </c>
      <c r="G146" s="2" t="str">
        <f t="shared" si="4"/>
        <v>Активный отдых и спорт///Развлечения///Мишени для дартса</v>
      </c>
      <c r="I146" s="8" t="e">
        <f>VLOOKUP(E146,[1]Лист2!$A:$D,4,0)</f>
        <v>#N/A</v>
      </c>
      <c r="J146" s="8" t="e">
        <f>VLOOKUP(E146,[1]Лист2!$A:$E,5,0)</f>
        <v>#N/A</v>
      </c>
      <c r="K146" s="8" t="e">
        <f>VLOOKUP(E146,[1]Лист2!$A:$F,6,0)</f>
        <v>#N/A</v>
      </c>
    </row>
    <row r="147" spans="1:11" x14ac:dyDescent="0.3">
      <c r="A147" t="s">
        <v>1208</v>
      </c>
      <c r="B147" t="s">
        <v>1209</v>
      </c>
      <c r="C147" t="s">
        <v>18</v>
      </c>
      <c r="D147" t="s">
        <v>601</v>
      </c>
      <c r="E147" t="s">
        <v>1210</v>
      </c>
      <c r="G147" s="2" t="str">
        <f t="shared" si="4"/>
        <v>Активный отдых и спорт///Развлечения///Настольный футбол и хоккей</v>
      </c>
      <c r="I147" s="8" t="e">
        <f>VLOOKUP(E147,[1]Лист2!$A:$D,4,0)</f>
        <v>#N/A</v>
      </c>
      <c r="J147" s="8" t="e">
        <f>VLOOKUP(E147,[1]Лист2!$A:$E,5,0)</f>
        <v>#N/A</v>
      </c>
      <c r="K147" s="8" t="e">
        <f>VLOOKUP(E147,[1]Лист2!$A:$F,6,0)</f>
        <v>#N/A</v>
      </c>
    </row>
    <row r="148" spans="1:11" x14ac:dyDescent="0.3">
      <c r="A148" t="s">
        <v>599</v>
      </c>
      <c r="B148" t="s">
        <v>600</v>
      </c>
      <c r="C148" t="s">
        <v>18</v>
      </c>
      <c r="D148" t="s">
        <v>601</v>
      </c>
      <c r="E148" t="s">
        <v>602</v>
      </c>
      <c r="G148" s="2" t="str">
        <f t="shared" si="4"/>
        <v>Активный отдых и спорт///Развлечения///Столы для настольного тенниса</v>
      </c>
      <c r="I148" s="8">
        <f>VLOOKUP(E148,[1]Лист2!$A:$D,4,0)</f>
        <v>0.11</v>
      </c>
      <c r="J148" s="8">
        <f>VLOOKUP(E148,[1]Лист2!$A:$E,5,0)</f>
        <v>0.13</v>
      </c>
      <c r="K148" s="8">
        <f>VLOOKUP(E148,[1]Лист2!$A:$F,6,0)</f>
        <v>0.14000000000000001</v>
      </c>
    </row>
    <row r="149" spans="1:11" x14ac:dyDescent="0.3">
      <c r="A149" t="s">
        <v>900</v>
      </c>
      <c r="B149" t="s">
        <v>901</v>
      </c>
      <c r="C149" t="s">
        <v>18</v>
      </c>
      <c r="D149" t="s">
        <v>193</v>
      </c>
      <c r="E149" t="s">
        <v>902</v>
      </c>
      <c r="G149" s="2" t="str">
        <f t="shared" si="4"/>
        <v>Активный отдых и спорт///Рыбалка///Аксессуары и комплектующие для надувных лодок</v>
      </c>
      <c r="I149" s="8" t="e">
        <f>VLOOKUP(E149,[1]Лист2!$A:$D,4,0)</f>
        <v>#N/A</v>
      </c>
      <c r="J149" s="8" t="e">
        <f>VLOOKUP(E149,[1]Лист2!$A:$E,5,0)</f>
        <v>#N/A</v>
      </c>
      <c r="K149" s="8" t="e">
        <f>VLOOKUP(E149,[1]Лист2!$A:$F,6,0)</f>
        <v>#N/A</v>
      </c>
    </row>
    <row r="150" spans="1:11" x14ac:dyDescent="0.3">
      <c r="A150" t="s">
        <v>931</v>
      </c>
      <c r="B150" t="s">
        <v>932</v>
      </c>
      <c r="C150" t="s">
        <v>18</v>
      </c>
      <c r="D150" t="s">
        <v>193</v>
      </c>
      <c r="E150" t="s">
        <v>933</v>
      </c>
      <c r="G150" s="2" t="str">
        <f t="shared" si="4"/>
        <v>Активный отдых и спорт///Рыбалка///Бинокли и монокуляры</v>
      </c>
      <c r="I150" s="8" t="e">
        <f>VLOOKUP(E150,[1]Лист2!$A:$D,4,0)</f>
        <v>#N/A</v>
      </c>
      <c r="J150" s="8" t="e">
        <f>VLOOKUP(E150,[1]Лист2!$A:$E,5,0)</f>
        <v>#N/A</v>
      </c>
      <c r="K150" s="8" t="e">
        <f>VLOOKUP(E150,[1]Лист2!$A:$F,6,0)</f>
        <v>#N/A</v>
      </c>
    </row>
    <row r="151" spans="1:11" x14ac:dyDescent="0.3">
      <c r="A151" t="s">
        <v>471</v>
      </c>
      <c r="B151" t="s">
        <v>472</v>
      </c>
      <c r="C151" t="s">
        <v>18</v>
      </c>
      <c r="D151" t="s">
        <v>193</v>
      </c>
      <c r="E151" t="s">
        <v>473</v>
      </c>
      <c r="G151" s="2" t="str">
        <f t="shared" si="4"/>
        <v>Активный отдых и спорт///Рыбалка///Катушки рыболовные</v>
      </c>
      <c r="I151" s="8" t="e">
        <f>VLOOKUP(E151,[1]Лист2!$A:$D,4,0)</f>
        <v>#N/A</v>
      </c>
      <c r="J151" s="8" t="e">
        <f>VLOOKUP(E151,[1]Лист2!$A:$E,5,0)</f>
        <v>#N/A</v>
      </c>
      <c r="K151" s="8" t="e">
        <f>VLOOKUP(E151,[1]Лист2!$A:$F,6,0)</f>
        <v>#N/A</v>
      </c>
    </row>
    <row r="152" spans="1:11" x14ac:dyDescent="0.3">
      <c r="A152" t="s">
        <v>1029</v>
      </c>
      <c r="B152" t="s">
        <v>1030</v>
      </c>
      <c r="C152" t="s">
        <v>18</v>
      </c>
      <c r="D152" t="s">
        <v>193</v>
      </c>
      <c r="E152" t="s">
        <v>1031</v>
      </c>
      <c r="G152" s="2" t="str">
        <f t="shared" si="4"/>
        <v>Активный отдых и спорт///Рыбалка///Кормушки для  рыбалки</v>
      </c>
      <c r="I152" s="8" t="e">
        <f>VLOOKUP(E152,[1]Лист2!$A:$D,4,0)</f>
        <v>#N/A</v>
      </c>
      <c r="J152" s="8" t="e">
        <f>VLOOKUP(E152,[1]Лист2!$A:$E,5,0)</f>
        <v>#N/A</v>
      </c>
      <c r="K152" s="8" t="e">
        <f>VLOOKUP(E152,[1]Лист2!$A:$F,6,0)</f>
        <v>#N/A</v>
      </c>
    </row>
    <row r="153" spans="1:11" x14ac:dyDescent="0.3">
      <c r="A153" t="s">
        <v>287</v>
      </c>
      <c r="B153" t="s">
        <v>288</v>
      </c>
      <c r="C153" t="s">
        <v>18</v>
      </c>
      <c r="D153" t="s">
        <v>193</v>
      </c>
      <c r="E153" t="s">
        <v>289</v>
      </c>
      <c r="G153" s="2" t="str">
        <f t="shared" si="4"/>
        <v>Активный отдых и спорт///Рыбалка///Лески и шнуры</v>
      </c>
      <c r="I153" s="8" t="e">
        <f>VLOOKUP(E153,[1]Лист2!$A:$D,4,0)</f>
        <v>#N/A</v>
      </c>
      <c r="J153" s="8" t="e">
        <f>VLOOKUP(E153,[1]Лист2!$A:$E,5,0)</f>
        <v>#N/A</v>
      </c>
      <c r="K153" s="8" t="e">
        <f>VLOOKUP(E153,[1]Лист2!$A:$F,6,0)</f>
        <v>#N/A</v>
      </c>
    </row>
    <row r="154" spans="1:11" x14ac:dyDescent="0.3">
      <c r="A154" t="s">
        <v>191</v>
      </c>
      <c r="B154" t="s">
        <v>192</v>
      </c>
      <c r="C154" t="s">
        <v>18</v>
      </c>
      <c r="D154" t="s">
        <v>193</v>
      </c>
      <c r="E154" t="s">
        <v>194</v>
      </c>
      <c r="G154" s="2" t="str">
        <f t="shared" si="4"/>
        <v>Активный отдых и спорт///Рыбалка///Лодки</v>
      </c>
      <c r="I154" s="8" t="e">
        <f>VLOOKUP(E154,[1]Лист2!$A:$D,4,0)</f>
        <v>#N/A</v>
      </c>
      <c r="J154" s="8" t="e">
        <f>VLOOKUP(E154,[1]Лист2!$A:$E,5,0)</f>
        <v>#N/A</v>
      </c>
      <c r="K154" s="8" t="e">
        <f>VLOOKUP(E154,[1]Лист2!$A:$F,6,0)</f>
        <v>#N/A</v>
      </c>
    </row>
    <row r="155" spans="1:11" x14ac:dyDescent="0.3">
      <c r="A155" t="s">
        <v>1111</v>
      </c>
      <c r="B155" t="s">
        <v>1112</v>
      </c>
      <c r="C155" t="s">
        <v>18</v>
      </c>
      <c r="D155" t="s">
        <v>193</v>
      </c>
      <c r="E155" t="s">
        <v>1113</v>
      </c>
      <c r="G155" s="2" t="str">
        <f t="shared" si="4"/>
        <v>Активный отдых и спорт///Рыбалка///Лодочные моторы</v>
      </c>
      <c r="I155" s="8">
        <f>VLOOKUP(E155,[1]Лист2!$A:$D,4,0)</f>
        <v>7.0000000000000007E-2</v>
      </c>
      <c r="J155" s="8">
        <f>VLOOKUP(E155,[1]Лист2!$A:$E,5,0)</f>
        <v>0.11</v>
      </c>
      <c r="K155" s="8">
        <f>VLOOKUP(E155,[1]Лист2!$A:$F,6,0)</f>
        <v>0.12</v>
      </c>
    </row>
    <row r="156" spans="1:11" x14ac:dyDescent="0.3">
      <c r="A156" t="s">
        <v>1370</v>
      </c>
      <c r="B156" t="s">
        <v>1371</v>
      </c>
      <c r="C156" t="s">
        <v>18</v>
      </c>
      <c r="D156" t="s">
        <v>193</v>
      </c>
      <c r="E156" t="s">
        <v>1372</v>
      </c>
      <c r="G156" s="2" t="str">
        <f t="shared" si="4"/>
        <v>Активный отдых и спорт///Рыбалка///Мешки и сумки для рыбы</v>
      </c>
      <c r="I156" s="8" t="e">
        <f>VLOOKUP(E156,[1]Лист2!$A:$D,4,0)</f>
        <v>#N/A</v>
      </c>
      <c r="J156" s="8" t="e">
        <f>VLOOKUP(E156,[1]Лист2!$A:$E,5,0)</f>
        <v>#N/A</v>
      </c>
      <c r="K156" s="8" t="e">
        <f>VLOOKUP(E156,[1]Лист2!$A:$F,6,0)</f>
        <v>#N/A</v>
      </c>
    </row>
    <row r="157" spans="1:11" x14ac:dyDescent="0.3">
      <c r="A157" t="s">
        <v>690</v>
      </c>
      <c r="B157" t="s">
        <v>691</v>
      </c>
      <c r="C157" t="s">
        <v>18</v>
      </c>
      <c r="D157" t="s">
        <v>193</v>
      </c>
      <c r="E157" t="s">
        <v>692</v>
      </c>
      <c r="G157" s="2" t="str">
        <f t="shared" si="4"/>
        <v>Активный отдых и спорт///Рыбалка///Оснастки</v>
      </c>
      <c r="I157" s="8" t="e">
        <f>VLOOKUP(E157,[1]Лист2!$A:$D,4,0)</f>
        <v>#N/A</v>
      </c>
      <c r="J157" s="8" t="e">
        <f>VLOOKUP(E157,[1]Лист2!$A:$E,5,0)</f>
        <v>#N/A</v>
      </c>
      <c r="K157" s="8" t="e">
        <f>VLOOKUP(E157,[1]Лист2!$A:$F,6,0)</f>
        <v>#N/A</v>
      </c>
    </row>
    <row r="158" spans="1:11" x14ac:dyDescent="0.3">
      <c r="A158" t="s">
        <v>249</v>
      </c>
      <c r="B158" t="s">
        <v>250</v>
      </c>
      <c r="C158" t="s">
        <v>18</v>
      </c>
      <c r="D158" t="s">
        <v>193</v>
      </c>
      <c r="E158" t="s">
        <v>251</v>
      </c>
      <c r="G158" s="2" t="str">
        <f t="shared" si="4"/>
        <v>Активный отдых и спорт///Рыбалка///Прикормки, ароматизаторы, насадки</v>
      </c>
      <c r="I158" s="8" t="e">
        <f>VLOOKUP(E158,[1]Лист2!$A:$D,4,0)</f>
        <v>#N/A</v>
      </c>
      <c r="J158" s="8" t="e">
        <f>VLOOKUP(E158,[1]Лист2!$A:$E,5,0)</f>
        <v>#N/A</v>
      </c>
      <c r="K158" s="8" t="e">
        <f>VLOOKUP(E158,[1]Лист2!$A:$F,6,0)</f>
        <v>#N/A</v>
      </c>
    </row>
    <row r="159" spans="1:11" x14ac:dyDescent="0.3">
      <c r="A159" t="s">
        <v>207</v>
      </c>
      <c r="B159" t="s">
        <v>208</v>
      </c>
      <c r="C159" t="s">
        <v>18</v>
      </c>
      <c r="D159" t="s">
        <v>193</v>
      </c>
      <c r="E159" t="s">
        <v>209</v>
      </c>
      <c r="G159" s="2" t="str">
        <f t="shared" si="4"/>
        <v>Активный отдых и спорт///Рыбалка///Приманки</v>
      </c>
      <c r="I159" s="8" t="e">
        <f>VLOOKUP(E159,[1]Лист2!$A:$D,4,0)</f>
        <v>#N/A</v>
      </c>
      <c r="J159" s="8" t="e">
        <f>VLOOKUP(E159,[1]Лист2!$A:$E,5,0)</f>
        <v>#N/A</v>
      </c>
      <c r="K159" s="8" t="e">
        <f>VLOOKUP(E159,[1]Лист2!$A:$F,6,0)</f>
        <v>#N/A</v>
      </c>
    </row>
    <row r="160" spans="1:11" x14ac:dyDescent="0.3">
      <c r="A160" t="s">
        <v>949</v>
      </c>
      <c r="B160" t="s">
        <v>950</v>
      </c>
      <c r="C160" t="s">
        <v>18</v>
      </c>
      <c r="D160" t="s">
        <v>193</v>
      </c>
      <c r="E160" t="s">
        <v>951</v>
      </c>
      <c r="G160" s="2" t="str">
        <f t="shared" si="4"/>
        <v>Активный отдых и спорт///Рыбалка///Спасательные жилеты</v>
      </c>
      <c r="I160" s="8" t="e">
        <f>VLOOKUP(E160,[1]Лист2!$A:$D,4,0)</f>
        <v>#N/A</v>
      </c>
      <c r="J160" s="8" t="e">
        <f>VLOOKUP(E160,[1]Лист2!$A:$E,5,0)</f>
        <v>#N/A</v>
      </c>
      <c r="K160" s="8" t="e">
        <f>VLOOKUP(E160,[1]Лист2!$A:$F,6,0)</f>
        <v>#N/A</v>
      </c>
    </row>
    <row r="161" spans="1:11" x14ac:dyDescent="0.3">
      <c r="A161" t="s">
        <v>439</v>
      </c>
      <c r="B161" t="s">
        <v>440</v>
      </c>
      <c r="C161" t="s">
        <v>18</v>
      </c>
      <c r="D161" t="s">
        <v>193</v>
      </c>
      <c r="E161" t="s">
        <v>441</v>
      </c>
      <c r="G161" s="2" t="str">
        <f t="shared" si="4"/>
        <v>Активный отдых и спорт///Рыбалка///Сумки и ящики для рыбалки</v>
      </c>
      <c r="I161" s="8" t="e">
        <f>VLOOKUP(E161,[1]Лист2!$A:$D,4,0)</f>
        <v>#N/A</v>
      </c>
      <c r="J161" s="8" t="e">
        <f>VLOOKUP(E161,[1]Лист2!$A:$E,5,0)</f>
        <v>#N/A</v>
      </c>
      <c r="K161" s="8" t="e">
        <f>VLOOKUP(E161,[1]Лист2!$A:$F,6,0)</f>
        <v>#N/A</v>
      </c>
    </row>
    <row r="162" spans="1:11" x14ac:dyDescent="0.3">
      <c r="A162" t="s">
        <v>266</v>
      </c>
      <c r="B162" t="s">
        <v>267</v>
      </c>
      <c r="C162" t="s">
        <v>18</v>
      </c>
      <c r="D162" t="s">
        <v>193</v>
      </c>
      <c r="E162" t="s">
        <v>268</v>
      </c>
      <c r="G162" s="2" t="str">
        <f t="shared" ref="G162:G173" si="5">CONCATENATE(C162,"///",D162,"///",E162)</f>
        <v>Активный отдых и спорт///Рыбалка///Удочки, спиннинги, удилища</v>
      </c>
      <c r="I162" s="8" t="e">
        <f>VLOOKUP(E162,[1]Лист2!$A:$D,4,0)</f>
        <v>#N/A</v>
      </c>
      <c r="J162" s="8" t="e">
        <f>VLOOKUP(E162,[1]Лист2!$A:$E,5,0)</f>
        <v>#N/A</v>
      </c>
      <c r="K162" s="8" t="e">
        <f>VLOOKUP(E162,[1]Лист2!$A:$F,6,0)</f>
        <v>#N/A</v>
      </c>
    </row>
    <row r="163" spans="1:11" x14ac:dyDescent="0.3">
      <c r="A163" t="s">
        <v>937</v>
      </c>
      <c r="B163" t="s">
        <v>938</v>
      </c>
      <c r="C163" t="s">
        <v>18</v>
      </c>
      <c r="D163" t="s">
        <v>193</v>
      </c>
      <c r="E163" t="s">
        <v>939</v>
      </c>
      <c r="G163" s="2" t="str">
        <f t="shared" si="5"/>
        <v>Активный отдых и спорт///Рыбалка///Эхолоты и картплоттеры</v>
      </c>
      <c r="I163" s="8" t="e">
        <f>VLOOKUP(E163,[1]Лист2!$A:$D,4,0)</f>
        <v>#N/A</v>
      </c>
      <c r="J163" s="8" t="e">
        <f>VLOOKUP(E163,[1]Лист2!$A:$E,5,0)</f>
        <v>#N/A</v>
      </c>
      <c r="K163" s="8" t="e">
        <f>VLOOKUP(E163,[1]Лист2!$A:$F,6,0)</f>
        <v>#N/A</v>
      </c>
    </row>
    <row r="164" spans="1:11" x14ac:dyDescent="0.3">
      <c r="A164" t="s">
        <v>424</v>
      </c>
      <c r="B164" t="s">
        <v>425</v>
      </c>
      <c r="C164" t="s">
        <v>18</v>
      </c>
      <c r="D164" t="s">
        <v>19</v>
      </c>
      <c r="E164" t="s">
        <v>426</v>
      </c>
      <c r="G164" s="2" t="str">
        <f t="shared" si="5"/>
        <v>Активный отдых и спорт///Спортивное питание///BCAA и аминокислоты</v>
      </c>
      <c r="I164" s="8" t="e">
        <f>VLOOKUP(E164,[1]Лист2!$A:$D,4,0)</f>
        <v>#N/A</v>
      </c>
      <c r="J164" s="8" t="e">
        <f>VLOOKUP(E164,[1]Лист2!$A:$E,5,0)</f>
        <v>#N/A</v>
      </c>
      <c r="K164" s="8" t="e">
        <f>VLOOKUP(E164,[1]Лист2!$A:$F,6,0)</f>
        <v>#N/A</v>
      </c>
    </row>
    <row r="165" spans="1:11" x14ac:dyDescent="0.3">
      <c r="A165" t="s">
        <v>74</v>
      </c>
      <c r="B165" t="s">
        <v>75</v>
      </c>
      <c r="C165" t="s">
        <v>18</v>
      </c>
      <c r="D165" t="s">
        <v>19</v>
      </c>
      <c r="E165" t="s">
        <v>76</v>
      </c>
      <c r="G165" s="2" t="str">
        <f t="shared" si="5"/>
        <v>Активный отдых и спорт///Спортивное питание///Батончики</v>
      </c>
      <c r="I165" s="8" t="e">
        <f>VLOOKUP(E165,[1]Лист2!$A:$D,4,0)</f>
        <v>#N/A</v>
      </c>
      <c r="J165" s="8" t="e">
        <f>VLOOKUP(E165,[1]Лист2!$A:$E,5,0)</f>
        <v>#N/A</v>
      </c>
      <c r="K165" s="8" t="e">
        <f>VLOOKUP(E165,[1]Лист2!$A:$F,6,0)</f>
        <v>#N/A</v>
      </c>
    </row>
    <row r="166" spans="1:11" x14ac:dyDescent="0.3">
      <c r="A166" t="s">
        <v>940</v>
      </c>
      <c r="B166" t="s">
        <v>941</v>
      </c>
      <c r="C166" t="s">
        <v>18</v>
      </c>
      <c r="D166" t="s">
        <v>19</v>
      </c>
      <c r="E166" t="s">
        <v>942</v>
      </c>
      <c r="G166" s="2" t="str">
        <f t="shared" si="5"/>
        <v>Активный отдых и спорт///Спортивное питание///Гейнер</v>
      </c>
      <c r="I166" s="8" t="e">
        <f>VLOOKUP(E166,[1]Лист2!$A:$D,4,0)</f>
        <v>#N/A</v>
      </c>
      <c r="J166" s="8" t="e">
        <f>VLOOKUP(E166,[1]Лист2!$A:$E,5,0)</f>
        <v>#N/A</v>
      </c>
      <c r="K166" s="8" t="e">
        <f>VLOOKUP(E166,[1]Лист2!$A:$F,6,0)</f>
        <v>#N/A</v>
      </c>
    </row>
    <row r="167" spans="1:11" x14ac:dyDescent="0.3">
      <c r="A167" t="s">
        <v>1295</v>
      </c>
      <c r="B167" t="s">
        <v>1296</v>
      </c>
      <c r="C167" t="s">
        <v>18</v>
      </c>
      <c r="D167" t="s">
        <v>19</v>
      </c>
      <c r="E167" t="s">
        <v>1297</v>
      </c>
      <c r="G167" s="2" t="str">
        <f t="shared" si="5"/>
        <v>Активный отдых и спорт///Спортивное питание///Жиросжигатели</v>
      </c>
      <c r="I167" s="8" t="e">
        <f>VLOOKUP(E167,[1]Лист2!$A:$D,4,0)</f>
        <v>#N/A</v>
      </c>
      <c r="J167" s="8" t="e">
        <f>VLOOKUP(E167,[1]Лист2!$A:$E,5,0)</f>
        <v>#N/A</v>
      </c>
      <c r="K167" s="8" t="e">
        <f>VLOOKUP(E167,[1]Лист2!$A:$F,6,0)</f>
        <v>#N/A</v>
      </c>
    </row>
    <row r="168" spans="1:11" x14ac:dyDescent="0.3">
      <c r="A168" t="s">
        <v>536</v>
      </c>
      <c r="B168" t="s">
        <v>537</v>
      </c>
      <c r="C168" t="s">
        <v>18</v>
      </c>
      <c r="D168" t="s">
        <v>19</v>
      </c>
      <c r="E168" t="s">
        <v>538</v>
      </c>
      <c r="G168" s="2" t="str">
        <f t="shared" si="5"/>
        <v>Активный отдых и спорт///Спортивное питание///Креатин</v>
      </c>
      <c r="I168" s="8" t="e">
        <f>VLOOKUP(E168,[1]Лист2!$A:$D,4,0)</f>
        <v>#N/A</v>
      </c>
      <c r="J168" s="8" t="e">
        <f>VLOOKUP(E168,[1]Лист2!$A:$E,5,0)</f>
        <v>#N/A</v>
      </c>
      <c r="K168" s="8" t="e">
        <f>VLOOKUP(E168,[1]Лист2!$A:$F,6,0)</f>
        <v>#N/A</v>
      </c>
    </row>
    <row r="169" spans="1:11" x14ac:dyDescent="0.3">
      <c r="A169" t="s">
        <v>1133</v>
      </c>
      <c r="B169" t="s">
        <v>1134</v>
      </c>
      <c r="C169" t="s">
        <v>18</v>
      </c>
      <c r="D169" t="s">
        <v>19</v>
      </c>
      <c r="E169" t="s">
        <v>1135</v>
      </c>
      <c r="G169" s="2" t="str">
        <f t="shared" si="5"/>
        <v>Активный отдых и спорт///Спортивное питание///Мелатонин</v>
      </c>
      <c r="I169" s="8" t="e">
        <f>VLOOKUP(E169,[1]Лист2!$A:$D,4,0)</f>
        <v>#N/A</v>
      </c>
      <c r="J169" s="8" t="e">
        <f>VLOOKUP(E169,[1]Лист2!$A:$E,5,0)</f>
        <v>#N/A</v>
      </c>
      <c r="K169" s="8" t="e">
        <f>VLOOKUP(E169,[1]Лист2!$A:$F,6,0)</f>
        <v>#N/A</v>
      </c>
    </row>
    <row r="170" spans="1:11" x14ac:dyDescent="0.3">
      <c r="A170" t="s">
        <v>1108</v>
      </c>
      <c r="B170" t="s">
        <v>1109</v>
      </c>
      <c r="C170" t="s">
        <v>18</v>
      </c>
      <c r="D170" t="s">
        <v>19</v>
      </c>
      <c r="E170" t="s">
        <v>1110</v>
      </c>
      <c r="G170" s="2" t="str">
        <f t="shared" si="5"/>
        <v>Активный отдых и спорт///Спортивное питание///Повышение тестостерона</v>
      </c>
      <c r="I170" s="8" t="e">
        <f>VLOOKUP(E170,[1]Лист2!$A:$D,4,0)</f>
        <v>#N/A</v>
      </c>
      <c r="J170" s="8" t="e">
        <f>VLOOKUP(E170,[1]Лист2!$A:$E,5,0)</f>
        <v>#N/A</v>
      </c>
      <c r="K170" s="8" t="e">
        <f>VLOOKUP(E170,[1]Лист2!$A:$F,6,0)</f>
        <v>#N/A</v>
      </c>
    </row>
    <row r="171" spans="1:11" x14ac:dyDescent="0.3">
      <c r="A171" t="s">
        <v>111</v>
      </c>
      <c r="B171" t="s">
        <v>112</v>
      </c>
      <c r="C171" t="s">
        <v>18</v>
      </c>
      <c r="D171" t="s">
        <v>19</v>
      </c>
      <c r="E171" t="s">
        <v>113</v>
      </c>
      <c r="G171" s="2" t="str">
        <f t="shared" si="5"/>
        <v>Активный отдых и спорт///Спортивное питание///Протеин</v>
      </c>
      <c r="I171" s="8">
        <f>VLOOKUP(E171,[1]Лист2!$A:$D,4,0)</f>
        <v>0.1</v>
      </c>
      <c r="J171" s="8">
        <f>VLOOKUP(E171,[1]Лист2!$A:$E,5,0)</f>
        <v>0.12</v>
      </c>
      <c r="K171" s="8">
        <f>VLOOKUP(E171,[1]Лист2!$A:$F,6,0)</f>
        <v>0.13</v>
      </c>
    </row>
    <row r="172" spans="1:11" x14ac:dyDescent="0.3">
      <c r="A172" t="s">
        <v>16</v>
      </c>
      <c r="B172" t="s">
        <v>17</v>
      </c>
      <c r="C172" t="s">
        <v>18</v>
      </c>
      <c r="D172" t="s">
        <v>19</v>
      </c>
      <c r="E172" t="s">
        <v>20</v>
      </c>
      <c r="G172" s="2" t="str">
        <f t="shared" si="5"/>
        <v>Активный отдых и спорт///Спортивное питание///Функциональное питание</v>
      </c>
      <c r="I172" s="8" t="e">
        <f>VLOOKUP(E172,[1]Лист2!$A:$D,4,0)</f>
        <v>#N/A</v>
      </c>
      <c r="J172" s="8" t="e">
        <f>VLOOKUP(E172,[1]Лист2!$A:$E,5,0)</f>
        <v>#N/A</v>
      </c>
      <c r="K172" s="8" t="e">
        <f>VLOOKUP(E172,[1]Лист2!$A:$F,6,0)</f>
        <v>#N/A</v>
      </c>
    </row>
    <row r="173" spans="1:11" x14ac:dyDescent="0.3">
      <c r="A173" t="s">
        <v>822</v>
      </c>
      <c r="B173" t="s">
        <v>823</v>
      </c>
      <c r="C173" t="s">
        <v>18</v>
      </c>
      <c r="D173" t="s">
        <v>19</v>
      </c>
      <c r="E173" t="s">
        <v>824</v>
      </c>
      <c r="G173" s="2" t="str">
        <f t="shared" si="5"/>
        <v>Активный отдых и спорт///Спортивное питание///Энергетики</v>
      </c>
      <c r="I173" s="8" t="e">
        <f>VLOOKUP(E173,[1]Лист2!$A:$D,4,0)</f>
        <v>#N/A</v>
      </c>
      <c r="J173" s="8" t="e">
        <f>VLOOKUP(E173,[1]Лист2!$A:$E,5,0)</f>
        <v>#N/A</v>
      </c>
      <c r="K173" s="8" t="e">
        <f>VLOOKUP(E173,[1]Лист2!$A:$F,6,0)</f>
        <v>#N/A</v>
      </c>
    </row>
    <row r="174" spans="1:11" x14ac:dyDescent="0.3">
      <c r="A174" t="s">
        <v>492</v>
      </c>
      <c r="B174" t="s">
        <v>493</v>
      </c>
      <c r="C174" t="s">
        <v>18</v>
      </c>
      <c r="E174" t="s">
        <v>494</v>
      </c>
      <c r="G174" s="2" t="e">
        <f>CONCATENATE(C174,"///",E174,"///",#REF!)</f>
        <v>#REF!</v>
      </c>
      <c r="I174" s="8" t="e">
        <f>VLOOKUP(E174,[1]Лист2!$A:$D,4,0)</f>
        <v>#N/A</v>
      </c>
      <c r="J174" s="8" t="e">
        <f>VLOOKUP(E174,[1]Лист2!$A:$E,5,0)</f>
        <v>#N/A</v>
      </c>
      <c r="K174" s="8" t="e">
        <f>VLOOKUP(E174,[1]Лист2!$A:$F,6,0)</f>
        <v>#N/A</v>
      </c>
    </row>
    <row r="175" spans="1:11" x14ac:dyDescent="0.3">
      <c r="A175" t="s">
        <v>647</v>
      </c>
      <c r="B175" t="s">
        <v>648</v>
      </c>
      <c r="C175" t="s">
        <v>18</v>
      </c>
      <c r="E175" t="s">
        <v>649</v>
      </c>
      <c r="G175" s="2" t="e">
        <f>CONCATENATE(C175,"///",E175,"///",#REF!)</f>
        <v>#REF!</v>
      </c>
      <c r="I175" s="8" t="e">
        <f>VLOOKUP(E175,[1]Лист2!$A:$D,4,0)</f>
        <v>#N/A</v>
      </c>
      <c r="J175" s="8" t="e">
        <f>VLOOKUP(E175,[1]Лист2!$A:$E,5,0)</f>
        <v>#N/A</v>
      </c>
      <c r="K175" s="8" t="e">
        <f>VLOOKUP(E175,[1]Лист2!$A:$F,6,0)</f>
        <v>#N/A</v>
      </c>
    </row>
    <row r="176" spans="1:11" x14ac:dyDescent="0.3">
      <c r="A176" t="s">
        <v>153</v>
      </c>
      <c r="B176" t="s">
        <v>154</v>
      </c>
      <c r="C176" t="s">
        <v>18</v>
      </c>
      <c r="D176" t="s">
        <v>155</v>
      </c>
      <c r="E176" t="s">
        <v>156</v>
      </c>
      <c r="G176" s="2" t="str">
        <f t="shared" ref="G176:G205" si="6">CONCATENATE(C176,"///",D176,"///",E176)</f>
        <v>Активный отдых и спорт///Спортивный инвентарь///Балансировочные тренажёры</v>
      </c>
      <c r="I176" s="8" t="e">
        <f>VLOOKUP(E176,[1]Лист2!$A:$D,4,0)</f>
        <v>#N/A</v>
      </c>
      <c r="J176" s="8" t="e">
        <f>VLOOKUP(E176,[1]Лист2!$A:$E,5,0)</f>
        <v>#N/A</v>
      </c>
      <c r="K176" s="8" t="e">
        <f>VLOOKUP(E176,[1]Лист2!$A:$F,6,0)</f>
        <v>#N/A</v>
      </c>
    </row>
    <row r="177" spans="1:11" x14ac:dyDescent="0.3">
      <c r="A177" t="s">
        <v>1136</v>
      </c>
      <c r="B177" t="s">
        <v>1137</v>
      </c>
      <c r="C177" t="s">
        <v>18</v>
      </c>
      <c r="D177" t="s">
        <v>155</v>
      </c>
      <c r="E177" t="s">
        <v>1138</v>
      </c>
      <c r="G177" s="2" t="str">
        <f t="shared" si="6"/>
        <v>Активный отдых и спорт///Спортивный инвентарь///Бодибары</v>
      </c>
      <c r="I177" s="8" t="e">
        <f>VLOOKUP(E177,[1]Лист2!$A:$D,4,0)</f>
        <v>#N/A</v>
      </c>
      <c r="J177" s="8" t="e">
        <f>VLOOKUP(E177,[1]Лист2!$A:$E,5,0)</f>
        <v>#N/A</v>
      </c>
      <c r="K177" s="8" t="e">
        <f>VLOOKUP(E177,[1]Лист2!$A:$F,6,0)</f>
        <v>#N/A</v>
      </c>
    </row>
    <row r="178" spans="1:11" x14ac:dyDescent="0.3">
      <c r="A178" t="s">
        <v>976</v>
      </c>
      <c r="B178" t="s">
        <v>977</v>
      </c>
      <c r="C178" t="s">
        <v>18</v>
      </c>
      <c r="D178" t="s">
        <v>155</v>
      </c>
      <c r="E178" t="s">
        <v>978</v>
      </c>
      <c r="G178" s="2" t="str">
        <f t="shared" si="6"/>
        <v>Активный отдых и спорт///Спортивный инвентарь///Гантели</v>
      </c>
      <c r="I178" s="8">
        <f>VLOOKUP(E178,[1]Лист2!$A:$D,4,0)</f>
        <v>0.11</v>
      </c>
      <c r="J178" s="8">
        <f>VLOOKUP(E178,[1]Лист2!$A:$E,5,0)</f>
        <v>0.13</v>
      </c>
      <c r="K178" s="8">
        <f>VLOOKUP(E178,[1]Лист2!$A:$F,6,0)</f>
        <v>0.14000000000000001</v>
      </c>
    </row>
    <row r="179" spans="1:11" x14ac:dyDescent="0.3">
      <c r="A179" t="s">
        <v>1283</v>
      </c>
      <c r="B179" t="s">
        <v>1284</v>
      </c>
      <c r="C179" t="s">
        <v>18</v>
      </c>
      <c r="D179" t="s">
        <v>155</v>
      </c>
      <c r="E179" t="s">
        <v>1285</v>
      </c>
      <c r="G179" s="2" t="str">
        <f t="shared" si="6"/>
        <v>Активный отдых и спорт///Спортивный инвентарь///Гири</v>
      </c>
      <c r="I179" s="8">
        <f>VLOOKUP(E179,[1]Лист2!$A:$D,4,0)</f>
        <v>0.11</v>
      </c>
      <c r="J179" s="8">
        <f>VLOOKUP(E179,[1]Лист2!$A:$E,5,0)</f>
        <v>0.13</v>
      </c>
      <c r="K179" s="8">
        <f>VLOOKUP(E179,[1]Лист2!$A:$F,6,0)</f>
        <v>0.14000000000000001</v>
      </c>
    </row>
    <row r="180" spans="1:11" x14ac:dyDescent="0.3">
      <c r="A180" t="s">
        <v>1010</v>
      </c>
      <c r="B180" t="s">
        <v>1011</v>
      </c>
      <c r="C180" t="s">
        <v>18</v>
      </c>
      <c r="D180" t="s">
        <v>155</v>
      </c>
      <c r="E180" t="s">
        <v>1012</v>
      </c>
      <c r="G180" s="2" t="str">
        <f t="shared" si="6"/>
        <v>Активный отдых и спорт///Спортивный инвентарь///Диски для штанг</v>
      </c>
      <c r="I180" s="8">
        <f>VLOOKUP(E180,[1]Лист2!$A:$D,4,0)</f>
        <v>0.11</v>
      </c>
      <c r="J180" s="8">
        <f>VLOOKUP(E180,[1]Лист2!$A:$E,5,0)</f>
        <v>0.13</v>
      </c>
      <c r="K180" s="8">
        <f>VLOOKUP(E180,[1]Лист2!$A:$F,6,0)</f>
        <v>0.14000000000000001</v>
      </c>
    </row>
    <row r="181" spans="1:11" x14ac:dyDescent="0.3">
      <c r="A181" t="s">
        <v>1364</v>
      </c>
      <c r="B181" t="s">
        <v>1365</v>
      </c>
      <c r="C181" t="s">
        <v>18</v>
      </c>
      <c r="D181" t="s">
        <v>155</v>
      </c>
      <c r="E181" t="s">
        <v>1366</v>
      </c>
      <c r="G181" s="2" t="str">
        <f t="shared" si="6"/>
        <v>Активный отдых и спорт///Спортивный инвентарь///Канаты</v>
      </c>
      <c r="I181" s="8" t="e">
        <f>VLOOKUP(E181,[1]Лист2!$A:$D,4,0)</f>
        <v>#N/A</v>
      </c>
      <c r="J181" s="8" t="e">
        <f>VLOOKUP(E181,[1]Лист2!$A:$E,5,0)</f>
        <v>#N/A</v>
      </c>
      <c r="K181" s="8" t="e">
        <f>VLOOKUP(E181,[1]Лист2!$A:$F,6,0)</f>
        <v>#N/A</v>
      </c>
    </row>
    <row r="182" spans="1:11" x14ac:dyDescent="0.3">
      <c r="A182" t="s">
        <v>1090</v>
      </c>
      <c r="B182" t="s">
        <v>1091</v>
      </c>
      <c r="C182" t="s">
        <v>18</v>
      </c>
      <c r="D182" t="s">
        <v>155</v>
      </c>
      <c r="E182" t="s">
        <v>1092</v>
      </c>
      <c r="G182" s="2" t="str">
        <f t="shared" si="6"/>
        <v>Активный отдых и спорт///Спортивный инвентарь///Коврики для занятий йогой и фитнесом</v>
      </c>
      <c r="I182" s="8">
        <f>VLOOKUP(E182,[1]Лист2!$A:$D,4,0)</f>
        <v>0.1</v>
      </c>
      <c r="J182" s="8">
        <f>VLOOKUP(E182,[1]Лист2!$A:$E,5,0)</f>
        <v>0.12</v>
      </c>
      <c r="K182" s="8">
        <f>VLOOKUP(E182,[1]Лист2!$A:$F,6,0)</f>
        <v>0.13</v>
      </c>
    </row>
    <row r="183" spans="1:11" x14ac:dyDescent="0.3">
      <c r="A183" t="s">
        <v>733</v>
      </c>
      <c r="B183" t="s">
        <v>734</v>
      </c>
      <c r="C183" t="s">
        <v>18</v>
      </c>
      <c r="D183" t="s">
        <v>155</v>
      </c>
      <c r="E183" t="s">
        <v>735</v>
      </c>
      <c r="G183" s="2" t="str">
        <f t="shared" si="6"/>
        <v>Активный отдых и спорт///Спортивный инвентарь///Массажные валики и ролики</v>
      </c>
      <c r="I183" s="8" t="e">
        <f>VLOOKUP(E183,[1]Лист2!$A:$D,4,0)</f>
        <v>#N/A</v>
      </c>
      <c r="J183" s="8" t="e">
        <f>VLOOKUP(E183,[1]Лист2!$A:$E,5,0)</f>
        <v>#N/A</v>
      </c>
      <c r="K183" s="8" t="e">
        <f>VLOOKUP(E183,[1]Лист2!$A:$F,6,0)</f>
        <v>#N/A</v>
      </c>
    </row>
    <row r="184" spans="1:11" x14ac:dyDescent="0.3">
      <c r="A184" t="s">
        <v>1093</v>
      </c>
      <c r="B184" t="s">
        <v>1094</v>
      </c>
      <c r="C184" t="s">
        <v>18</v>
      </c>
      <c r="D184" t="s">
        <v>155</v>
      </c>
      <c r="E184" t="s">
        <v>1095</v>
      </c>
      <c r="G184" s="2" t="str">
        <f t="shared" si="6"/>
        <v>Активный отдых и спорт///Спортивный инвентарь///Маты</v>
      </c>
      <c r="I184" s="8" t="e">
        <f>VLOOKUP(E184,[1]Лист2!$A:$D,4,0)</f>
        <v>#N/A</v>
      </c>
      <c r="J184" s="8" t="e">
        <f>VLOOKUP(E184,[1]Лист2!$A:$E,5,0)</f>
        <v>#N/A</v>
      </c>
      <c r="K184" s="8" t="e">
        <f>VLOOKUP(E184,[1]Лист2!$A:$F,6,0)</f>
        <v>#N/A</v>
      </c>
    </row>
    <row r="185" spans="1:11" x14ac:dyDescent="0.3">
      <c r="A185" t="s">
        <v>1141</v>
      </c>
      <c r="B185" t="s">
        <v>1142</v>
      </c>
      <c r="C185" t="s">
        <v>18</v>
      </c>
      <c r="D185" t="s">
        <v>155</v>
      </c>
      <c r="E185" t="s">
        <v>1143</v>
      </c>
      <c r="G185" s="2" t="str">
        <f t="shared" si="6"/>
        <v>Активный отдых и спорт///Спортивный инвентарь///Медицинболы</v>
      </c>
      <c r="I185" s="8" t="e">
        <f>VLOOKUP(E185,[1]Лист2!$A:$D,4,0)</f>
        <v>#N/A</v>
      </c>
      <c r="J185" s="8" t="e">
        <f>VLOOKUP(E185,[1]Лист2!$A:$E,5,0)</f>
        <v>#N/A</v>
      </c>
      <c r="K185" s="8" t="e">
        <f>VLOOKUP(E185,[1]Лист2!$A:$F,6,0)</f>
        <v>#N/A</v>
      </c>
    </row>
    <row r="186" spans="1:11" x14ac:dyDescent="0.3">
      <c r="A186" t="s">
        <v>1493</v>
      </c>
      <c r="B186" t="s">
        <v>1494</v>
      </c>
      <c r="C186" t="s">
        <v>18</v>
      </c>
      <c r="D186" t="s">
        <v>155</v>
      </c>
      <c r="E186" t="s">
        <v>1495</v>
      </c>
      <c r="G186" s="2" t="str">
        <f t="shared" si="6"/>
        <v>Активный отдых и спорт///Спортивный инвентарь///Обручи для фитнеса</v>
      </c>
      <c r="I186" s="8">
        <f>VLOOKUP(E186,[1]Лист2!$A:$D,4,0)</f>
        <v>0.11</v>
      </c>
      <c r="J186" s="8">
        <f>VLOOKUP(E186,[1]Лист2!$A:$E,5,0)</f>
        <v>0.13</v>
      </c>
      <c r="K186" s="8">
        <f>VLOOKUP(E186,[1]Лист2!$A:$F,6,0)</f>
        <v>0.14000000000000001</v>
      </c>
    </row>
    <row r="187" spans="1:11" x14ac:dyDescent="0.3">
      <c r="A187" t="s">
        <v>1502</v>
      </c>
      <c r="B187" t="s">
        <v>1503</v>
      </c>
      <c r="C187" t="s">
        <v>18</v>
      </c>
      <c r="D187" t="s">
        <v>155</v>
      </c>
      <c r="E187" t="s">
        <v>1504</v>
      </c>
      <c r="G187" s="2" t="str">
        <f t="shared" si="6"/>
        <v>Активный отдых и спорт///Спортивный инвентарь///Свистки</v>
      </c>
      <c r="I187" s="8" t="e">
        <f>VLOOKUP(E187,[1]Лист2!$A:$D,4,0)</f>
        <v>#N/A</v>
      </c>
      <c r="J187" s="8" t="e">
        <f>VLOOKUP(E187,[1]Лист2!$A:$E,5,0)</f>
        <v>#N/A</v>
      </c>
      <c r="K187" s="8" t="e">
        <f>VLOOKUP(E187,[1]Лист2!$A:$F,6,0)</f>
        <v>#N/A</v>
      </c>
    </row>
    <row r="188" spans="1:11" x14ac:dyDescent="0.3">
      <c r="A188" t="s">
        <v>1413</v>
      </c>
      <c r="B188" t="s">
        <v>1414</v>
      </c>
      <c r="C188" t="s">
        <v>18</v>
      </c>
      <c r="D188" t="s">
        <v>155</v>
      </c>
      <c r="E188" t="s">
        <v>1415</v>
      </c>
      <c r="G188" s="2" t="str">
        <f t="shared" si="6"/>
        <v>Активный отдых и спорт///Спортивный инвентарь///Секундомер</v>
      </c>
      <c r="I188" s="8" t="e">
        <f>VLOOKUP(E188,[1]Лист2!$A:$D,4,0)</f>
        <v>#N/A</v>
      </c>
      <c r="J188" s="8" t="e">
        <f>VLOOKUP(E188,[1]Лист2!$A:$E,5,0)</f>
        <v>#N/A</v>
      </c>
      <c r="K188" s="8" t="e">
        <f>VLOOKUP(E188,[1]Лист2!$A:$F,6,0)</f>
        <v>#N/A</v>
      </c>
    </row>
    <row r="189" spans="1:11" x14ac:dyDescent="0.3">
      <c r="A189" t="s">
        <v>1490</v>
      </c>
      <c r="B189" t="s">
        <v>1491</v>
      </c>
      <c r="C189" t="s">
        <v>18</v>
      </c>
      <c r="D189" t="s">
        <v>155</v>
      </c>
      <c r="E189" t="s">
        <v>1492</v>
      </c>
      <c r="G189" s="2" t="str">
        <f t="shared" si="6"/>
        <v>Активный отдых и спорт///Спортивный инвентарь///Сумки для коврика йоги и фитнеса</v>
      </c>
      <c r="I189" s="8" t="e">
        <f>VLOOKUP(E189,[1]Лист2!$A:$D,4,0)</f>
        <v>#N/A</v>
      </c>
      <c r="J189" s="8" t="e">
        <f>VLOOKUP(E189,[1]Лист2!$A:$E,5,0)</f>
        <v>#N/A</v>
      </c>
      <c r="K189" s="8" t="e">
        <f>VLOOKUP(E189,[1]Лист2!$A:$F,6,0)</f>
        <v>#N/A</v>
      </c>
    </row>
    <row r="190" spans="1:11" x14ac:dyDescent="0.3">
      <c r="A190" t="s">
        <v>356</v>
      </c>
      <c r="B190" t="s">
        <v>357</v>
      </c>
      <c r="C190" t="s">
        <v>18</v>
      </c>
      <c r="D190" t="s">
        <v>155</v>
      </c>
      <c r="E190" t="s">
        <v>358</v>
      </c>
      <c r="G190" s="2" t="str">
        <f t="shared" si="6"/>
        <v>Активный отдых и спорт///Спортивный инвентарь///Фитболы</v>
      </c>
      <c r="I190" s="8">
        <f>VLOOKUP(E190,[1]Лист2!$A:$D,4,0)</f>
        <v>0.1</v>
      </c>
      <c r="J190" s="8">
        <f>VLOOKUP(E190,[1]Лист2!$A:$E,5,0)</f>
        <v>0.12</v>
      </c>
      <c r="K190" s="8">
        <f>VLOOKUP(E190,[1]Лист2!$A:$F,6,0)</f>
        <v>0.13</v>
      </c>
    </row>
    <row r="191" spans="1:11" x14ac:dyDescent="0.3">
      <c r="A191" t="s">
        <v>1150</v>
      </c>
      <c r="B191" t="s">
        <v>1151</v>
      </c>
      <c r="C191" t="s">
        <v>18</v>
      </c>
      <c r="D191" t="s">
        <v>155</v>
      </c>
      <c r="E191" t="s">
        <v>1152</v>
      </c>
      <c r="G191" s="2" t="str">
        <f t="shared" si="6"/>
        <v>Активный отдых и спорт///Спортивный инвентарь///Шагомеры</v>
      </c>
      <c r="I191" s="8" t="e">
        <f>VLOOKUP(E191,[1]Лист2!$A:$D,4,0)</f>
        <v>#N/A</v>
      </c>
      <c r="J191" s="8" t="e">
        <f>VLOOKUP(E191,[1]Лист2!$A:$E,5,0)</f>
        <v>#N/A</v>
      </c>
      <c r="K191" s="8" t="e">
        <f>VLOOKUP(E191,[1]Лист2!$A:$F,6,0)</f>
        <v>#N/A</v>
      </c>
    </row>
    <row r="192" spans="1:11" x14ac:dyDescent="0.3">
      <c r="A192" t="s">
        <v>884</v>
      </c>
      <c r="B192" t="s">
        <v>885</v>
      </c>
      <c r="C192" t="s">
        <v>18</v>
      </c>
      <c r="D192" t="s">
        <v>155</v>
      </c>
      <c r="E192" t="s">
        <v>886</v>
      </c>
      <c r="G192" s="2" t="str">
        <f t="shared" si="6"/>
        <v>Активный отдых и спорт///Спортивный инвентарь///Штанги</v>
      </c>
      <c r="I192" s="8">
        <f>VLOOKUP(E192,[1]Лист2!$A:$D,4,0)</f>
        <v>0.11</v>
      </c>
      <c r="J192" s="8">
        <f>VLOOKUP(E192,[1]Лист2!$A:$E,5,0)</f>
        <v>0.13</v>
      </c>
      <c r="K192" s="8">
        <f>VLOOKUP(E192,[1]Лист2!$A:$F,6,0)</f>
        <v>0.14000000000000001</v>
      </c>
    </row>
    <row r="193" spans="1:11" x14ac:dyDescent="0.3">
      <c r="A193" t="s">
        <v>794</v>
      </c>
      <c r="B193" t="s">
        <v>795</v>
      </c>
      <c r="C193" t="s">
        <v>18</v>
      </c>
      <c r="D193" t="s">
        <v>155</v>
      </c>
      <c r="E193" t="s">
        <v>796</v>
      </c>
      <c r="G193" s="2" t="str">
        <f t="shared" si="6"/>
        <v>Активный отдых и спорт///Спортивный инвентарь///Эспандеры</v>
      </c>
      <c r="I193" s="8" t="e">
        <f>VLOOKUP(E193,[1]Лист2!$A:$D,4,0)</f>
        <v>#N/A</v>
      </c>
      <c r="J193" s="8" t="e">
        <f>VLOOKUP(E193,[1]Лист2!$A:$E,5,0)</f>
        <v>#N/A</v>
      </c>
      <c r="K193" s="8" t="e">
        <f>VLOOKUP(E193,[1]Лист2!$A:$F,6,0)</f>
        <v>#N/A</v>
      </c>
    </row>
    <row r="194" spans="1:11" x14ac:dyDescent="0.3">
      <c r="A194" t="s">
        <v>1321</v>
      </c>
      <c r="B194" t="s">
        <v>1322</v>
      </c>
      <c r="C194" t="s">
        <v>18</v>
      </c>
      <c r="D194" t="s">
        <v>219</v>
      </c>
      <c r="E194" t="s">
        <v>1323</v>
      </c>
      <c r="G194" s="2" t="str">
        <f t="shared" si="6"/>
        <v>Активный отдых и спорт///Тренажеры для спорта и фитнеса///Аксессуары для велотренажера</v>
      </c>
      <c r="I194" s="8" t="e">
        <f>VLOOKUP(E194,[1]Лист2!$A:$D,4,0)</f>
        <v>#N/A</v>
      </c>
      <c r="J194" s="8" t="e">
        <f>VLOOKUP(E194,[1]Лист2!$A:$E,5,0)</f>
        <v>#N/A</v>
      </c>
      <c r="K194" s="8" t="e">
        <f>VLOOKUP(E194,[1]Лист2!$A:$F,6,0)</f>
        <v>#N/A</v>
      </c>
    </row>
    <row r="195" spans="1:11" x14ac:dyDescent="0.3">
      <c r="A195" t="s">
        <v>217</v>
      </c>
      <c r="B195" t="s">
        <v>218</v>
      </c>
      <c r="C195" t="s">
        <v>18</v>
      </c>
      <c r="D195" t="s">
        <v>219</v>
      </c>
      <c r="E195" t="s">
        <v>220</v>
      </c>
      <c r="G195" s="2" t="str">
        <f t="shared" si="6"/>
        <v>Активный отдых и спорт///Тренажеры для спорта и фитнеса///Беговые дорожки</v>
      </c>
      <c r="I195" s="8">
        <f>VLOOKUP(E195,[1]Лист2!$A:$D,4,0)</f>
        <v>0.11</v>
      </c>
      <c r="J195" s="8">
        <f>VLOOKUP(E195,[1]Лист2!$A:$E,5,0)</f>
        <v>0.13</v>
      </c>
      <c r="K195" s="8">
        <f>VLOOKUP(E195,[1]Лист2!$A:$F,6,0)</f>
        <v>0.14000000000000001</v>
      </c>
    </row>
    <row r="196" spans="1:11" x14ac:dyDescent="0.3">
      <c r="A196" t="s">
        <v>720</v>
      </c>
      <c r="B196" t="s">
        <v>721</v>
      </c>
      <c r="C196" t="s">
        <v>18</v>
      </c>
      <c r="D196" t="s">
        <v>219</v>
      </c>
      <c r="E196" t="s">
        <v>722</v>
      </c>
      <c r="G196" s="2" t="str">
        <f t="shared" si="6"/>
        <v>Активный отдых и спорт///Тренажеры для спорта и фитнеса///Велотренажеры и велостанки</v>
      </c>
      <c r="I196" s="8" t="e">
        <f>VLOOKUP(E196,[1]Лист2!$A:$D,4,0)</f>
        <v>#N/A</v>
      </c>
      <c r="J196" s="8" t="e">
        <f>VLOOKUP(E196,[1]Лист2!$A:$E,5,0)</f>
        <v>#N/A</v>
      </c>
      <c r="K196" s="8" t="e">
        <f>VLOOKUP(E196,[1]Лист2!$A:$F,6,0)</f>
        <v>#N/A</v>
      </c>
    </row>
    <row r="197" spans="1:11" x14ac:dyDescent="0.3">
      <c r="A197" t="s">
        <v>1258</v>
      </c>
      <c r="B197" t="s">
        <v>1259</v>
      </c>
      <c r="C197" t="s">
        <v>18</v>
      </c>
      <c r="D197" t="s">
        <v>219</v>
      </c>
      <c r="E197" t="s">
        <v>1260</v>
      </c>
      <c r="G197" s="2" t="str">
        <f t="shared" si="6"/>
        <v>Активный отдых и спорт///Тренажеры для спорта и фитнеса///Гребные тренажеры</v>
      </c>
      <c r="I197" s="8">
        <f>VLOOKUP(E197,[1]Лист2!$A:$D,4,0)</f>
        <v>0.11</v>
      </c>
      <c r="J197" s="8">
        <f>VLOOKUP(E197,[1]Лист2!$A:$E,5,0)</f>
        <v>0.13</v>
      </c>
      <c r="K197" s="8">
        <f>VLOOKUP(E197,[1]Лист2!$A:$F,6,0)</f>
        <v>0.14000000000000001</v>
      </c>
    </row>
    <row r="198" spans="1:11" x14ac:dyDescent="0.3">
      <c r="A198" t="s">
        <v>1431</v>
      </c>
      <c r="B198" t="s">
        <v>1432</v>
      </c>
      <c r="C198" t="s">
        <v>18</v>
      </c>
      <c r="D198" t="s">
        <v>219</v>
      </c>
      <c r="E198" t="s">
        <v>1433</v>
      </c>
      <c r="G198" s="2" t="str">
        <f t="shared" si="6"/>
        <v>Активный отдых и спорт///Тренажеры для спорта и фитнеса///Инверсионные ботинки</v>
      </c>
      <c r="I198" s="8" t="e">
        <f>VLOOKUP(E198,[1]Лист2!$A:$D,4,0)</f>
        <v>#N/A</v>
      </c>
      <c r="J198" s="8" t="e">
        <f>VLOOKUP(E198,[1]Лист2!$A:$E,5,0)</f>
        <v>#N/A</v>
      </c>
      <c r="K198" s="8" t="e">
        <f>VLOOKUP(E198,[1]Лист2!$A:$F,6,0)</f>
        <v>#N/A</v>
      </c>
    </row>
    <row r="199" spans="1:11" x14ac:dyDescent="0.3">
      <c r="A199" t="s">
        <v>1347</v>
      </c>
      <c r="B199" t="s">
        <v>1348</v>
      </c>
      <c r="C199" t="s">
        <v>18</v>
      </c>
      <c r="D199" t="s">
        <v>219</v>
      </c>
      <c r="E199" t="s">
        <v>1349</v>
      </c>
      <c r="G199" s="2" t="str">
        <f t="shared" si="6"/>
        <v>Активный отдых и спорт///Тренажеры для спорта и фитнеса///Инверсионный стол</v>
      </c>
      <c r="I199" s="8" t="e">
        <f>VLOOKUP(E199,[1]Лист2!$A:$D,4,0)</f>
        <v>#N/A</v>
      </c>
      <c r="J199" s="8" t="e">
        <f>VLOOKUP(E199,[1]Лист2!$A:$E,5,0)</f>
        <v>#N/A</v>
      </c>
      <c r="K199" s="8" t="e">
        <f>VLOOKUP(E199,[1]Лист2!$A:$F,6,0)</f>
        <v>#N/A</v>
      </c>
    </row>
    <row r="200" spans="1:11" x14ac:dyDescent="0.3">
      <c r="A200" t="s">
        <v>1437</v>
      </c>
      <c r="B200" t="s">
        <v>1438</v>
      </c>
      <c r="C200" t="s">
        <v>18</v>
      </c>
      <c r="D200" t="s">
        <v>219</v>
      </c>
      <c r="E200" t="s">
        <v>1439</v>
      </c>
      <c r="G200" s="2" t="str">
        <f t="shared" si="6"/>
        <v>Активный отдых и спорт///Тренажеры для спорта и фитнеса///Ролики для пресса</v>
      </c>
      <c r="I200" s="8">
        <f>VLOOKUP(E200,[1]Лист2!$A:$D,4,0)</f>
        <v>0.11</v>
      </c>
      <c r="J200" s="8">
        <f>VLOOKUP(E200,[1]Лист2!$A:$E,5,0)</f>
        <v>0.13</v>
      </c>
      <c r="K200" s="8">
        <f>VLOOKUP(E200,[1]Лист2!$A:$F,6,0)</f>
        <v>0.14000000000000001</v>
      </c>
    </row>
    <row r="201" spans="1:11" x14ac:dyDescent="0.3">
      <c r="A201" t="s">
        <v>754</v>
      </c>
      <c r="B201" t="s">
        <v>755</v>
      </c>
      <c r="C201" t="s">
        <v>18</v>
      </c>
      <c r="D201" t="s">
        <v>219</v>
      </c>
      <c r="E201" t="s">
        <v>756</v>
      </c>
      <c r="G201" s="2" t="str">
        <f t="shared" si="6"/>
        <v>Активный отдых и спорт///Тренажеры для спорта и фитнеса///Силовые тренажеры</v>
      </c>
      <c r="I201" s="8" t="e">
        <f>VLOOKUP(E201,[1]Лист2!$A:$D,4,0)</f>
        <v>#N/A</v>
      </c>
      <c r="J201" s="8" t="e">
        <f>VLOOKUP(E201,[1]Лист2!$A:$E,5,0)</f>
        <v>#N/A</v>
      </c>
      <c r="K201" s="8" t="e">
        <f>VLOOKUP(E201,[1]Лист2!$A:$F,6,0)</f>
        <v>#N/A</v>
      </c>
    </row>
    <row r="202" spans="1:11" x14ac:dyDescent="0.3">
      <c r="A202" t="s">
        <v>1172</v>
      </c>
      <c r="B202" t="s">
        <v>1173</v>
      </c>
      <c r="C202" t="s">
        <v>18</v>
      </c>
      <c r="D202" t="s">
        <v>219</v>
      </c>
      <c r="E202" t="s">
        <v>1174</v>
      </c>
      <c r="G202" s="2" t="str">
        <f t="shared" si="6"/>
        <v>Активный отдых и спорт///Тренажеры для спорта и фитнеса///Степперы</v>
      </c>
      <c r="I202" s="8">
        <f>VLOOKUP(E202,[1]Лист2!$A:$D,4,0)</f>
        <v>0.11</v>
      </c>
      <c r="J202" s="8">
        <f>VLOOKUP(E202,[1]Лист2!$A:$E,5,0)</f>
        <v>0.13</v>
      </c>
      <c r="K202" s="8">
        <f>VLOOKUP(E202,[1]Лист2!$A:$F,6,0)</f>
        <v>0.14000000000000001</v>
      </c>
    </row>
    <row r="203" spans="1:11" x14ac:dyDescent="0.3">
      <c r="A203" t="s">
        <v>1016</v>
      </c>
      <c r="B203" t="s">
        <v>1017</v>
      </c>
      <c r="C203" t="s">
        <v>18</v>
      </c>
      <c r="D203" t="s">
        <v>219</v>
      </c>
      <c r="E203" t="s">
        <v>1018</v>
      </c>
      <c r="G203" s="2" t="str">
        <f t="shared" si="6"/>
        <v>Активный отдых и спорт///Тренажеры для спорта и фитнеса///Тренировочные петли</v>
      </c>
      <c r="I203" s="8" t="e">
        <f>VLOOKUP(E203,[1]Лист2!$A:$D,4,0)</f>
        <v>#N/A</v>
      </c>
      <c r="J203" s="8" t="e">
        <f>VLOOKUP(E203,[1]Лист2!$A:$E,5,0)</f>
        <v>#N/A</v>
      </c>
      <c r="K203" s="8" t="e">
        <f>VLOOKUP(E203,[1]Лист2!$A:$F,6,0)</f>
        <v>#N/A</v>
      </c>
    </row>
    <row r="204" spans="1:11" x14ac:dyDescent="0.3">
      <c r="A204" t="s">
        <v>1169</v>
      </c>
      <c r="B204" t="s">
        <v>1170</v>
      </c>
      <c r="C204" t="s">
        <v>18</v>
      </c>
      <c r="D204" t="s">
        <v>219</v>
      </c>
      <c r="E204" t="s">
        <v>1171</v>
      </c>
      <c r="G204" s="2" t="str">
        <f t="shared" si="6"/>
        <v>Активный отдых и спорт///Тренажеры для спорта и фитнеса///Турники и брусья</v>
      </c>
      <c r="I204" s="8" t="e">
        <f>VLOOKUP(E204,[1]Лист2!$A:$D,4,0)</f>
        <v>#N/A</v>
      </c>
      <c r="J204" s="8" t="e">
        <f>VLOOKUP(E204,[1]Лист2!$A:$E,5,0)</f>
        <v>#N/A</v>
      </c>
      <c r="K204" s="8" t="e">
        <f>VLOOKUP(E204,[1]Лист2!$A:$F,6,0)</f>
        <v>#N/A</v>
      </c>
    </row>
    <row r="205" spans="1:11" x14ac:dyDescent="0.3">
      <c r="A205" t="s">
        <v>335</v>
      </c>
      <c r="B205" t="s">
        <v>336</v>
      </c>
      <c r="C205" t="s">
        <v>18</v>
      </c>
      <c r="D205" t="s">
        <v>219</v>
      </c>
      <c r="E205" t="s">
        <v>337</v>
      </c>
      <c r="G205" s="2" t="str">
        <f t="shared" si="6"/>
        <v>Активный отдых и спорт///Тренажеры для спорта и фитнеса///Эллиптические тренажеры</v>
      </c>
      <c r="I205" s="8">
        <f>VLOOKUP(E205,[1]Лист2!$A:$D,4,0)</f>
        <v>0.11</v>
      </c>
      <c r="J205" s="8">
        <f>VLOOKUP(E205,[1]Лист2!$A:$E,5,0)</f>
        <v>0.13</v>
      </c>
      <c r="K205" s="8">
        <f>VLOOKUP(E205,[1]Лист2!$A:$F,6,0)</f>
        <v>0.14000000000000001</v>
      </c>
    </row>
    <row r="206" spans="1:11" x14ac:dyDescent="0.3">
      <c r="A206" t="s">
        <v>555</v>
      </c>
      <c r="B206" t="s">
        <v>556</v>
      </c>
      <c r="C206" t="s">
        <v>30</v>
      </c>
      <c r="E206" t="s">
        <v>557</v>
      </c>
      <c r="G206" s="2" t="e">
        <f>CONCATENATE(C206,"///",E206,"///",#REF!)</f>
        <v>#REF!</v>
      </c>
      <c r="I206" s="8" t="e">
        <f>VLOOKUP(E206,[1]Лист2!$A:$D,4,0)</f>
        <v>#N/A</v>
      </c>
      <c r="J206" s="8" t="e">
        <f>VLOOKUP(E206,[1]Лист2!$A:$E,5,0)</f>
        <v>#N/A</v>
      </c>
      <c r="K206" s="8" t="e">
        <f>VLOOKUP(E206,[1]Лист2!$A:$F,6,0)</f>
        <v>#N/A</v>
      </c>
    </row>
    <row r="207" spans="1:11" x14ac:dyDescent="0.3">
      <c r="A207" t="s">
        <v>593</v>
      </c>
      <c r="B207" t="s">
        <v>594</v>
      </c>
      <c r="C207" t="s">
        <v>30</v>
      </c>
      <c r="E207" t="s">
        <v>595</v>
      </c>
      <c r="G207" s="2" t="e">
        <f>CONCATENATE(C207,"///",E207,"///",#REF!)</f>
        <v>#REF!</v>
      </c>
      <c r="I207" s="8" t="e">
        <f>VLOOKUP(E207,[1]Лист2!$A:$D,4,0)</f>
        <v>#N/A</v>
      </c>
      <c r="J207" s="8" t="e">
        <f>VLOOKUP(E207,[1]Лист2!$A:$E,5,0)</f>
        <v>#N/A</v>
      </c>
      <c r="K207" s="8" t="e">
        <f>VLOOKUP(E207,[1]Лист2!$A:$F,6,0)</f>
        <v>#N/A</v>
      </c>
    </row>
    <row r="208" spans="1:11" x14ac:dyDescent="0.3">
      <c r="A208" t="s">
        <v>161</v>
      </c>
      <c r="B208" t="s">
        <v>162</v>
      </c>
      <c r="C208" t="s">
        <v>30</v>
      </c>
      <c r="E208" t="s">
        <v>163</v>
      </c>
      <c r="G208" s="2" t="e">
        <f>CONCATENATE(C208,"///",E208,"///",#REF!)</f>
        <v>#REF!</v>
      </c>
      <c r="I208" s="8" t="e">
        <f>VLOOKUP(E208,[1]Лист2!$A:$D,4,0)</f>
        <v>#N/A</v>
      </c>
      <c r="J208" s="8" t="e">
        <f>VLOOKUP(E208,[1]Лист2!$A:$E,5,0)</f>
        <v>#N/A</v>
      </c>
      <c r="K208" s="8" t="e">
        <f>VLOOKUP(E208,[1]Лист2!$A:$F,6,0)</f>
        <v>#N/A</v>
      </c>
    </row>
    <row r="209" spans="1:11" x14ac:dyDescent="0.3">
      <c r="A209" t="s">
        <v>1035</v>
      </c>
      <c r="B209" t="s">
        <v>1036</v>
      </c>
      <c r="C209" t="s">
        <v>30</v>
      </c>
      <c r="E209" t="s">
        <v>1037</v>
      </c>
      <c r="G209" s="2" t="e">
        <f>CONCATENATE(C209,"///",E209,"///",#REF!)</f>
        <v>#REF!</v>
      </c>
      <c r="I209" s="8" t="e">
        <f>VLOOKUP(E209,[1]Лист2!$A:$D,4,0)</f>
        <v>#N/A</v>
      </c>
      <c r="J209" s="8" t="e">
        <f>VLOOKUP(E209,[1]Лист2!$A:$E,5,0)</f>
        <v>#N/A</v>
      </c>
      <c r="K209" s="8" t="e">
        <f>VLOOKUP(E209,[1]Лист2!$A:$F,6,0)</f>
        <v>#N/A</v>
      </c>
    </row>
    <row r="210" spans="1:11" x14ac:dyDescent="0.3">
      <c r="A210" t="s">
        <v>350</v>
      </c>
      <c r="B210" t="s">
        <v>351</v>
      </c>
      <c r="C210" t="s">
        <v>30</v>
      </c>
      <c r="E210" t="s">
        <v>352</v>
      </c>
      <c r="G210" s="2" t="e">
        <f>CONCATENATE(C210,"///",E210,"///",#REF!)</f>
        <v>#REF!</v>
      </c>
      <c r="I210" s="8" t="e">
        <f>VLOOKUP(E210,[1]Лист2!$A:$D,4,0)</f>
        <v>#N/A</v>
      </c>
      <c r="J210" s="8" t="e">
        <f>VLOOKUP(E210,[1]Лист2!$A:$E,5,0)</f>
        <v>#N/A</v>
      </c>
      <c r="K210" s="8" t="e">
        <f>VLOOKUP(E210,[1]Лист2!$A:$F,6,0)</f>
        <v>#N/A</v>
      </c>
    </row>
    <row r="211" spans="1:11" x14ac:dyDescent="0.3">
      <c r="A211" t="s">
        <v>584</v>
      </c>
      <c r="B211" t="s">
        <v>585</v>
      </c>
      <c r="C211" t="s">
        <v>30</v>
      </c>
      <c r="E211" t="s">
        <v>586</v>
      </c>
      <c r="G211" s="2" t="e">
        <f>CONCATENATE(C211,"///",E211,"///",#REF!)</f>
        <v>#REF!</v>
      </c>
      <c r="I211" s="8" t="e">
        <f>VLOOKUP(E211,[1]Лист2!$A:$D,4,0)</f>
        <v>#N/A</v>
      </c>
      <c r="J211" s="8" t="e">
        <f>VLOOKUP(E211,[1]Лист2!$A:$E,5,0)</f>
        <v>#N/A</v>
      </c>
      <c r="K211" s="8" t="e">
        <f>VLOOKUP(E211,[1]Лист2!$A:$F,6,0)</f>
        <v>#N/A</v>
      </c>
    </row>
    <row r="212" spans="1:11" x14ac:dyDescent="0.3">
      <c r="A212" t="s">
        <v>443</v>
      </c>
      <c r="B212" t="s">
        <v>444</v>
      </c>
      <c r="C212" t="s">
        <v>30</v>
      </c>
      <c r="E212" t="s">
        <v>445</v>
      </c>
      <c r="G212" s="2" t="e">
        <f>CONCATENATE(C212,"///",E212,"///",#REF!)</f>
        <v>#REF!</v>
      </c>
      <c r="I212" s="8" t="e">
        <f>VLOOKUP(E212,[1]Лист2!$A:$D,4,0)</f>
        <v>#N/A</v>
      </c>
      <c r="J212" s="8" t="e">
        <f>VLOOKUP(E212,[1]Лист2!$A:$E,5,0)</f>
        <v>#N/A</v>
      </c>
      <c r="K212" s="8" t="e">
        <f>VLOOKUP(E212,[1]Лист2!$A:$F,6,0)</f>
        <v>#N/A</v>
      </c>
    </row>
    <row r="213" spans="1:11" x14ac:dyDescent="0.3">
      <c r="A213" t="s">
        <v>570</v>
      </c>
      <c r="B213" t="s">
        <v>571</v>
      </c>
      <c r="C213" t="s">
        <v>30</v>
      </c>
      <c r="E213" t="s">
        <v>572</v>
      </c>
      <c r="G213" s="2" t="e">
        <f>CONCATENATE(C213,"///",E213,"///",#REF!)</f>
        <v>#REF!</v>
      </c>
      <c r="I213" s="8" t="e">
        <f>VLOOKUP(E213,[1]Лист2!$A:$D,4,0)</f>
        <v>#N/A</v>
      </c>
      <c r="J213" s="8" t="e">
        <f>VLOOKUP(E213,[1]Лист2!$A:$E,5,0)</f>
        <v>#N/A</v>
      </c>
      <c r="K213" s="8" t="e">
        <f>VLOOKUP(E213,[1]Лист2!$A:$F,6,0)</f>
        <v>#N/A</v>
      </c>
    </row>
    <row r="214" spans="1:11" x14ac:dyDescent="0.3">
      <c r="A214" t="s">
        <v>504</v>
      </c>
      <c r="B214" t="s">
        <v>505</v>
      </c>
      <c r="C214" t="s">
        <v>30</v>
      </c>
      <c r="E214" t="s">
        <v>506</v>
      </c>
      <c r="G214" s="2" t="e">
        <f>CONCATENATE(C214,"///",E214,"///",#REF!)</f>
        <v>#REF!</v>
      </c>
      <c r="I214" s="8" t="e">
        <f>VLOOKUP(E214,[1]Лист2!$A:$D,4,0)</f>
        <v>#N/A</v>
      </c>
      <c r="J214" s="8" t="e">
        <f>VLOOKUP(E214,[1]Лист2!$A:$E,5,0)</f>
        <v>#N/A</v>
      </c>
      <c r="K214" s="8" t="e">
        <f>VLOOKUP(E214,[1]Лист2!$A:$F,6,0)</f>
        <v>#N/A</v>
      </c>
    </row>
    <row r="215" spans="1:11" x14ac:dyDescent="0.3">
      <c r="A215" t="s">
        <v>668</v>
      </c>
      <c r="B215" t="s">
        <v>669</v>
      </c>
      <c r="C215" t="s">
        <v>30</v>
      </c>
      <c r="E215" t="s">
        <v>670</v>
      </c>
      <c r="G215" s="2" t="e">
        <f>CONCATENATE(C215,"///",E215,"///",#REF!)</f>
        <v>#REF!</v>
      </c>
      <c r="I215" s="8" t="e">
        <f>VLOOKUP(E215,[1]Лист2!$A:$D,4,0)</f>
        <v>#N/A</v>
      </c>
      <c r="J215" s="8" t="e">
        <f>VLOOKUP(E215,[1]Лист2!$A:$E,5,0)</f>
        <v>#N/A</v>
      </c>
      <c r="K215" s="8" t="e">
        <f>VLOOKUP(E215,[1]Лист2!$A:$F,6,0)</f>
        <v>#N/A</v>
      </c>
    </row>
    <row r="216" spans="1:11" x14ac:dyDescent="0.3">
      <c r="A216" t="s">
        <v>481</v>
      </c>
      <c r="B216" t="s">
        <v>482</v>
      </c>
      <c r="C216" t="s">
        <v>30</v>
      </c>
      <c r="E216" t="s">
        <v>483</v>
      </c>
      <c r="G216" s="2" t="e">
        <f>CONCATENATE(C216,"///",E216,"///",#REF!)</f>
        <v>#REF!</v>
      </c>
      <c r="I216" s="8" t="e">
        <f>VLOOKUP(E216,[1]Лист2!$A:$D,4,0)</f>
        <v>#N/A</v>
      </c>
      <c r="J216" s="8" t="e">
        <f>VLOOKUP(E216,[1]Лист2!$A:$E,5,0)</f>
        <v>#N/A</v>
      </c>
      <c r="K216" s="8" t="e">
        <f>VLOOKUP(E216,[1]Лист2!$A:$F,6,0)</f>
        <v>#N/A</v>
      </c>
    </row>
    <row r="217" spans="1:11" x14ac:dyDescent="0.3">
      <c r="A217" t="s">
        <v>979</v>
      </c>
      <c r="B217" t="s">
        <v>980</v>
      </c>
      <c r="C217" t="s">
        <v>30</v>
      </c>
      <c r="E217" t="s">
        <v>981</v>
      </c>
      <c r="G217" s="2" t="e">
        <f>CONCATENATE(C217,"///",E217,"///",#REF!)</f>
        <v>#REF!</v>
      </c>
      <c r="I217" s="8" t="e">
        <f>VLOOKUP(E217,[1]Лист2!$A:$D,4,0)</f>
        <v>#N/A</v>
      </c>
      <c r="J217" s="8" t="e">
        <f>VLOOKUP(E217,[1]Лист2!$A:$E,5,0)</f>
        <v>#N/A</v>
      </c>
      <c r="K217" s="8" t="e">
        <f>VLOOKUP(E217,[1]Лист2!$A:$F,6,0)</f>
        <v>#N/A</v>
      </c>
    </row>
    <row r="218" spans="1:11" x14ac:dyDescent="0.3">
      <c r="A218" t="s">
        <v>533</v>
      </c>
      <c r="B218" t="s">
        <v>534</v>
      </c>
      <c r="C218" t="s">
        <v>30</v>
      </c>
      <c r="E218" t="s">
        <v>535</v>
      </c>
      <c r="G218" s="2" t="e">
        <f>CONCATENATE(C218,"///",E218,"///",#REF!)</f>
        <v>#REF!</v>
      </c>
      <c r="I218" s="8" t="e">
        <f>VLOOKUP(E218,[1]Лист2!$A:$D,4,0)</f>
        <v>#N/A</v>
      </c>
      <c r="J218" s="8" t="e">
        <f>VLOOKUP(E218,[1]Лист2!$A:$E,5,0)</f>
        <v>#N/A</v>
      </c>
      <c r="K218" s="8" t="e">
        <f>VLOOKUP(E218,[1]Лист2!$A:$F,6,0)</f>
        <v>#N/A</v>
      </c>
    </row>
    <row r="219" spans="1:11" x14ac:dyDescent="0.3">
      <c r="A219" t="s">
        <v>813</v>
      </c>
      <c r="B219" t="s">
        <v>814</v>
      </c>
      <c r="C219" t="s">
        <v>30</v>
      </c>
      <c r="E219" t="s">
        <v>815</v>
      </c>
      <c r="G219" s="2" t="e">
        <f>CONCATENATE(C219,"///",E219,"///",#REF!)</f>
        <v>#REF!</v>
      </c>
      <c r="I219" s="8" t="e">
        <f>VLOOKUP(E219,[1]Лист2!$A:$D,4,0)</f>
        <v>#N/A</v>
      </c>
      <c r="J219" s="8" t="e">
        <f>VLOOKUP(E219,[1]Лист2!$A:$E,5,0)</f>
        <v>#N/A</v>
      </c>
      <c r="K219" s="8" t="e">
        <f>VLOOKUP(E219,[1]Лист2!$A:$F,6,0)</f>
        <v>#N/A</v>
      </c>
    </row>
    <row r="220" spans="1:11" x14ac:dyDescent="0.3">
      <c r="A220" t="s">
        <v>1147</v>
      </c>
      <c r="B220" t="s">
        <v>1148</v>
      </c>
      <c r="C220" t="s">
        <v>30</v>
      </c>
      <c r="E220" t="s">
        <v>1149</v>
      </c>
      <c r="G220" s="2" t="e">
        <f>CONCATENATE(C220,"///",E220,"///",#REF!)</f>
        <v>#REF!</v>
      </c>
      <c r="I220" s="8" t="e">
        <f>VLOOKUP(E220,[1]Лист2!$A:$D,4,0)</f>
        <v>#N/A</v>
      </c>
      <c r="J220" s="8" t="e">
        <f>VLOOKUP(E220,[1]Лист2!$A:$E,5,0)</f>
        <v>#N/A</v>
      </c>
      <c r="K220" s="8" t="e">
        <f>VLOOKUP(E220,[1]Лист2!$A:$F,6,0)</f>
        <v>#N/A</v>
      </c>
    </row>
    <row r="221" spans="1:11" x14ac:dyDescent="0.3">
      <c r="A221" t="s">
        <v>1449</v>
      </c>
      <c r="B221" t="s">
        <v>1450</v>
      </c>
      <c r="C221" t="s">
        <v>30</v>
      </c>
      <c r="D221" t="s">
        <v>1275</v>
      </c>
      <c r="E221" t="s">
        <v>1451</v>
      </c>
      <c r="G221" s="2" t="str">
        <f>CONCATENATE(C221,"///",D221,"///",E221)</f>
        <v>Аптека///Инвалидные кресла и средства реабилитации///Инвалидные коляски</v>
      </c>
      <c r="I221" s="8" t="e">
        <f>VLOOKUP(E221,[1]Лист2!$A:$D,4,0)</f>
        <v>#N/A</v>
      </c>
      <c r="J221" s="8" t="e">
        <f>VLOOKUP(E221,[1]Лист2!$A:$E,5,0)</f>
        <v>#N/A</v>
      </c>
      <c r="K221" s="8" t="e">
        <f>VLOOKUP(E221,[1]Лист2!$A:$F,6,0)</f>
        <v>#N/A</v>
      </c>
    </row>
    <row r="222" spans="1:11" x14ac:dyDescent="0.3">
      <c r="A222" t="s">
        <v>1273</v>
      </c>
      <c r="B222" t="s">
        <v>1274</v>
      </c>
      <c r="C222" t="s">
        <v>30</v>
      </c>
      <c r="D222" t="s">
        <v>1275</v>
      </c>
      <c r="E222" t="s">
        <v>1276</v>
      </c>
      <c r="G222" s="2" t="str">
        <f>CONCATENATE(C222,"///",D222,"///",E222)</f>
        <v>Аптека///Инвалидные кресла и средства реабилитации///Костыли, трости</v>
      </c>
      <c r="I222" s="8" t="e">
        <f>VLOOKUP(E222,[1]Лист2!$A:$D,4,0)</f>
        <v>#N/A</v>
      </c>
      <c r="J222" s="8" t="e">
        <f>VLOOKUP(E222,[1]Лист2!$A:$E,5,0)</f>
        <v>#N/A</v>
      </c>
      <c r="K222" s="8" t="e">
        <f>VLOOKUP(E222,[1]Лист2!$A:$F,6,0)</f>
        <v>#N/A</v>
      </c>
    </row>
    <row r="223" spans="1:11" x14ac:dyDescent="0.3">
      <c r="A223" t="s">
        <v>564</v>
      </c>
      <c r="B223" t="s">
        <v>565</v>
      </c>
      <c r="C223" t="s">
        <v>30</v>
      </c>
      <c r="E223" t="s">
        <v>566</v>
      </c>
      <c r="G223" s="2" t="e">
        <f>CONCATENATE(C223,"///",E223,"///",#REF!)</f>
        <v>#REF!</v>
      </c>
      <c r="I223" s="8" t="e">
        <f>VLOOKUP(E223,[1]Лист2!$A:$D,4,0)</f>
        <v>#N/A</v>
      </c>
      <c r="J223" s="8" t="e">
        <f>VLOOKUP(E223,[1]Лист2!$A:$E,5,0)</f>
        <v>#N/A</v>
      </c>
      <c r="K223" s="8" t="e">
        <f>VLOOKUP(E223,[1]Лист2!$A:$F,6,0)</f>
        <v>#N/A</v>
      </c>
    </row>
    <row r="224" spans="1:11" x14ac:dyDescent="0.3">
      <c r="A224" t="s">
        <v>985</v>
      </c>
      <c r="B224" t="s">
        <v>986</v>
      </c>
      <c r="C224" t="s">
        <v>30</v>
      </c>
      <c r="E224" t="s">
        <v>987</v>
      </c>
      <c r="G224" s="2" t="e">
        <f>CONCATENATE(C224,"///",E224,"///",#REF!)</f>
        <v>#REF!</v>
      </c>
      <c r="I224" s="8" t="e">
        <f>VLOOKUP(E224,[1]Лист2!$A:$D,4,0)</f>
        <v>#N/A</v>
      </c>
      <c r="J224" s="8" t="e">
        <f>VLOOKUP(E224,[1]Лист2!$A:$E,5,0)</f>
        <v>#N/A</v>
      </c>
      <c r="K224" s="8" t="e">
        <f>VLOOKUP(E224,[1]Лист2!$A:$F,6,0)</f>
        <v>#N/A</v>
      </c>
    </row>
    <row r="225" spans="1:11" x14ac:dyDescent="0.3">
      <c r="A225" t="s">
        <v>903</v>
      </c>
      <c r="B225" t="s">
        <v>904</v>
      </c>
      <c r="C225" t="s">
        <v>30</v>
      </c>
      <c r="E225" t="s">
        <v>905</v>
      </c>
      <c r="G225" s="2" t="e">
        <f>CONCATENATE(C225,"///",E225,"///",#REF!)</f>
        <v>#REF!</v>
      </c>
      <c r="I225" s="8" t="e">
        <f>VLOOKUP(E225,[1]Лист2!$A:$D,4,0)</f>
        <v>#N/A</v>
      </c>
      <c r="J225" s="8" t="e">
        <f>VLOOKUP(E225,[1]Лист2!$A:$E,5,0)</f>
        <v>#N/A</v>
      </c>
      <c r="K225" s="8" t="e">
        <f>VLOOKUP(E225,[1]Лист2!$A:$F,6,0)</f>
        <v>#N/A</v>
      </c>
    </row>
    <row r="226" spans="1:11" x14ac:dyDescent="0.3">
      <c r="A226" t="s">
        <v>325</v>
      </c>
      <c r="B226" t="s">
        <v>326</v>
      </c>
      <c r="C226" t="s">
        <v>30</v>
      </c>
      <c r="E226" t="s">
        <v>327</v>
      </c>
      <c r="G226" s="2" t="e">
        <f>CONCATENATE(C226,"///",E226,"///",#REF!)</f>
        <v>#REF!</v>
      </c>
      <c r="I226" s="8" t="e">
        <f>VLOOKUP(E226,[1]Лист2!$A:$D,4,0)</f>
        <v>#N/A</v>
      </c>
      <c r="J226" s="8" t="e">
        <f>VLOOKUP(E226,[1]Лист2!$A:$E,5,0)</f>
        <v>#N/A</v>
      </c>
      <c r="K226" s="8" t="e">
        <f>VLOOKUP(E226,[1]Лист2!$A:$F,6,0)</f>
        <v>#N/A</v>
      </c>
    </row>
    <row r="227" spans="1:11" x14ac:dyDescent="0.3">
      <c r="A227" t="s">
        <v>367</v>
      </c>
      <c r="B227" t="s">
        <v>368</v>
      </c>
      <c r="C227" t="s">
        <v>30</v>
      </c>
      <c r="E227" t="s">
        <v>369</v>
      </c>
      <c r="G227" s="2" t="e">
        <f>CONCATENATE(C227,"///",E227,"///",#REF!)</f>
        <v>#REF!</v>
      </c>
      <c r="I227" s="8" t="e">
        <f>VLOOKUP(E227,[1]Лист2!$A:$D,4,0)</f>
        <v>#N/A</v>
      </c>
      <c r="J227" s="8" t="e">
        <f>VLOOKUP(E227,[1]Лист2!$A:$E,5,0)</f>
        <v>#N/A</v>
      </c>
      <c r="K227" s="8" t="e">
        <f>VLOOKUP(E227,[1]Лист2!$A:$F,6,0)</f>
        <v>#N/A</v>
      </c>
    </row>
    <row r="228" spans="1:11" x14ac:dyDescent="0.3">
      <c r="A228" t="s">
        <v>1484</v>
      </c>
      <c r="B228" t="s">
        <v>1485</v>
      </c>
      <c r="C228" t="s">
        <v>30</v>
      </c>
      <c r="D228" t="s">
        <v>31</v>
      </c>
      <c r="E228" t="s">
        <v>1486</v>
      </c>
      <c r="G228" s="2" t="str">
        <f t="shared" ref="G228:G241" si="7">CONCATENATE(C228,"///",D228,"///",E228)</f>
        <v>Аптека///Медицинское оборудование///Аксессуары для глюкометров</v>
      </c>
      <c r="I228" s="8" t="e">
        <f>VLOOKUP(E228,[1]Лист2!$A:$D,4,0)</f>
        <v>#N/A</v>
      </c>
      <c r="J228" s="8" t="e">
        <f>VLOOKUP(E228,[1]Лист2!$A:$E,5,0)</f>
        <v>#N/A</v>
      </c>
      <c r="K228" s="8" t="e">
        <f>VLOOKUP(E228,[1]Лист2!$A:$F,6,0)</f>
        <v>#N/A</v>
      </c>
    </row>
    <row r="229" spans="1:11" x14ac:dyDescent="0.3">
      <c r="A229" t="s">
        <v>1255</v>
      </c>
      <c r="B229" t="s">
        <v>1256</v>
      </c>
      <c r="C229" t="s">
        <v>30</v>
      </c>
      <c r="D229" t="s">
        <v>31</v>
      </c>
      <c r="E229" t="s">
        <v>1257</v>
      </c>
      <c r="G229" s="2" t="str">
        <f t="shared" si="7"/>
        <v>Аптека///Медицинское оборудование///Весы лабораторные</v>
      </c>
      <c r="I229" s="8" t="e">
        <f>VLOOKUP(E229,[1]Лист2!$A:$D,4,0)</f>
        <v>#N/A</v>
      </c>
      <c r="J229" s="8" t="e">
        <f>VLOOKUP(E229,[1]Лист2!$A:$E,5,0)</f>
        <v>#N/A</v>
      </c>
      <c r="K229" s="8" t="e">
        <f>VLOOKUP(E229,[1]Лист2!$A:$F,6,0)</f>
        <v>#N/A</v>
      </c>
    </row>
    <row r="230" spans="1:11" x14ac:dyDescent="0.3">
      <c r="A230" t="s">
        <v>847</v>
      </c>
      <c r="B230" t="s">
        <v>848</v>
      </c>
      <c r="C230" t="s">
        <v>30</v>
      </c>
      <c r="D230" t="s">
        <v>31</v>
      </c>
      <c r="E230" t="s">
        <v>849</v>
      </c>
      <c r="G230" s="2" t="str">
        <f t="shared" si="7"/>
        <v>Аптека///Медицинское оборудование///Глюкометры</v>
      </c>
      <c r="I230" s="8" t="e">
        <f>VLOOKUP(E230,[1]Лист2!$A:$D,4,0)</f>
        <v>#N/A</v>
      </c>
      <c r="J230" s="8" t="e">
        <f>VLOOKUP(E230,[1]Лист2!$A:$E,5,0)</f>
        <v>#N/A</v>
      </c>
      <c r="K230" s="8" t="e">
        <f>VLOOKUP(E230,[1]Лист2!$A:$F,6,0)</f>
        <v>#N/A</v>
      </c>
    </row>
    <row r="231" spans="1:11" x14ac:dyDescent="0.3">
      <c r="A231" t="s">
        <v>656</v>
      </c>
      <c r="B231" t="s">
        <v>657</v>
      </c>
      <c r="C231" t="s">
        <v>30</v>
      </c>
      <c r="D231" t="s">
        <v>31</v>
      </c>
      <c r="E231" t="s">
        <v>658</v>
      </c>
      <c r="G231" s="2" t="str">
        <f t="shared" si="7"/>
        <v>Аптека///Медицинское оборудование///Кислородное оборудование</v>
      </c>
      <c r="I231" s="8" t="e">
        <f>VLOOKUP(E231,[1]Лист2!$A:$D,4,0)</f>
        <v>#N/A</v>
      </c>
      <c r="J231" s="8" t="e">
        <f>VLOOKUP(E231,[1]Лист2!$A:$E,5,0)</f>
        <v>#N/A</v>
      </c>
      <c r="K231" s="8" t="e">
        <f>VLOOKUP(E231,[1]Лист2!$A:$F,6,0)</f>
        <v>#N/A</v>
      </c>
    </row>
    <row r="232" spans="1:11" x14ac:dyDescent="0.3">
      <c r="A232" t="s">
        <v>1350</v>
      </c>
      <c r="B232" t="s">
        <v>1351</v>
      </c>
      <c r="C232" t="s">
        <v>30</v>
      </c>
      <c r="D232" t="s">
        <v>31</v>
      </c>
      <c r="E232" t="s">
        <v>1352</v>
      </c>
      <c r="G232" s="2" t="str">
        <f t="shared" si="7"/>
        <v>Аптека///Медицинское оборудование///Корректоры осанки</v>
      </c>
      <c r="I232" s="8" t="e">
        <f>VLOOKUP(E232,[1]Лист2!$A:$D,4,0)</f>
        <v>#N/A</v>
      </c>
      <c r="J232" s="8" t="e">
        <f>VLOOKUP(E232,[1]Лист2!$A:$E,5,0)</f>
        <v>#N/A</v>
      </c>
      <c r="K232" s="8" t="e">
        <f>VLOOKUP(E232,[1]Лист2!$A:$F,6,0)</f>
        <v>#N/A</v>
      </c>
    </row>
    <row r="233" spans="1:11" x14ac:dyDescent="0.3">
      <c r="A233" t="s">
        <v>1026</v>
      </c>
      <c r="B233" t="s">
        <v>1027</v>
      </c>
      <c r="C233" t="s">
        <v>30</v>
      </c>
      <c r="D233" t="s">
        <v>31</v>
      </c>
      <c r="E233" t="s">
        <v>1028</v>
      </c>
      <c r="G233" s="2" t="str">
        <f t="shared" si="7"/>
        <v>Аптека///Медицинское оборудование///Манжеты для тонометров</v>
      </c>
      <c r="I233" s="8" t="e">
        <f>VLOOKUP(E233,[1]Лист2!$A:$D,4,0)</f>
        <v>#N/A</v>
      </c>
      <c r="J233" s="8" t="e">
        <f>VLOOKUP(E233,[1]Лист2!$A:$E,5,0)</f>
        <v>#N/A</v>
      </c>
      <c r="K233" s="8" t="e">
        <f>VLOOKUP(E233,[1]Лист2!$A:$F,6,0)</f>
        <v>#N/A</v>
      </c>
    </row>
    <row r="234" spans="1:11" x14ac:dyDescent="0.3">
      <c r="A234" t="s">
        <v>1446</v>
      </c>
      <c r="B234" t="s">
        <v>1447</v>
      </c>
      <c r="C234" t="s">
        <v>30</v>
      </c>
      <c r="D234" t="s">
        <v>31</v>
      </c>
      <c r="E234" t="s">
        <v>1448</v>
      </c>
      <c r="G234" s="2" t="str">
        <f t="shared" si="7"/>
        <v>Аптека///Медицинское оборудование///Медицинские маски</v>
      </c>
      <c r="I234" s="8" t="e">
        <f>VLOOKUP(E234,[1]Лист2!$A:$D,4,0)</f>
        <v>#N/A</v>
      </c>
      <c r="J234" s="8" t="e">
        <f>VLOOKUP(E234,[1]Лист2!$A:$E,5,0)</f>
        <v>#N/A</v>
      </c>
      <c r="K234" s="8" t="e">
        <f>VLOOKUP(E234,[1]Лист2!$A:$F,6,0)</f>
        <v>#N/A</v>
      </c>
    </row>
    <row r="235" spans="1:11" x14ac:dyDescent="0.3">
      <c r="A235" t="s">
        <v>28</v>
      </c>
      <c r="B235" t="s">
        <v>29</v>
      </c>
      <c r="C235" t="s">
        <v>30</v>
      </c>
      <c r="D235" t="s">
        <v>31</v>
      </c>
      <c r="E235" t="s">
        <v>32</v>
      </c>
      <c r="G235" s="2" t="str">
        <f t="shared" si="7"/>
        <v>Аптека///Медицинское оборудование///Небулайзеры</v>
      </c>
      <c r="I235" s="8">
        <f>VLOOKUP(E235,[1]Лист2!$A:$D,4,0)</f>
        <v>7.0000000000000007E-2</v>
      </c>
      <c r="J235" s="8">
        <f>VLOOKUP(E235,[1]Лист2!$A:$E,5,0)</f>
        <v>0.11</v>
      </c>
      <c r="K235" s="8">
        <f>VLOOKUP(E235,[1]Лист2!$A:$F,6,0)</f>
        <v>0.12</v>
      </c>
    </row>
    <row r="236" spans="1:11" x14ac:dyDescent="0.3">
      <c r="A236" t="s">
        <v>831</v>
      </c>
      <c r="B236" t="s">
        <v>832</v>
      </c>
      <c r="C236" t="s">
        <v>30</v>
      </c>
      <c r="D236" t="s">
        <v>31</v>
      </c>
      <c r="E236" t="s">
        <v>833</v>
      </c>
      <c r="G236" s="2" t="str">
        <f t="shared" si="7"/>
        <v>Аптека///Медицинское оборудование///Облучатели и рециркуляторы помещений</v>
      </c>
      <c r="I236" s="8" t="e">
        <f>VLOOKUP(E236,[1]Лист2!$A:$D,4,0)</f>
        <v>#N/A</v>
      </c>
      <c r="J236" s="8" t="e">
        <f>VLOOKUP(E236,[1]Лист2!$A:$E,5,0)</f>
        <v>#N/A</v>
      </c>
      <c r="K236" s="8" t="e">
        <f>VLOOKUP(E236,[1]Лист2!$A:$F,6,0)</f>
        <v>#N/A</v>
      </c>
    </row>
    <row r="237" spans="1:11" x14ac:dyDescent="0.3">
      <c r="A237" t="s">
        <v>1327</v>
      </c>
      <c r="B237" t="s">
        <v>1328</v>
      </c>
      <c r="C237" t="s">
        <v>30</v>
      </c>
      <c r="D237" t="s">
        <v>31</v>
      </c>
      <c r="E237" t="s">
        <v>1329</v>
      </c>
      <c r="G237" s="2" t="str">
        <f t="shared" si="7"/>
        <v>Аптека///Медицинское оборудование///Пульсоксиметр</v>
      </c>
      <c r="I237" s="8" t="e">
        <f>VLOOKUP(E237,[1]Лист2!$A:$D,4,0)</f>
        <v>#N/A</v>
      </c>
      <c r="J237" s="8" t="e">
        <f>VLOOKUP(E237,[1]Лист2!$A:$E,5,0)</f>
        <v>#N/A</v>
      </c>
      <c r="K237" s="8" t="e">
        <f>VLOOKUP(E237,[1]Лист2!$A:$F,6,0)</f>
        <v>#N/A</v>
      </c>
    </row>
    <row r="238" spans="1:11" x14ac:dyDescent="0.3">
      <c r="A238" t="s">
        <v>1338</v>
      </c>
      <c r="B238" t="s">
        <v>1339</v>
      </c>
      <c r="C238" t="s">
        <v>30</v>
      </c>
      <c r="D238" t="s">
        <v>31</v>
      </c>
      <c r="E238" t="s">
        <v>1340</v>
      </c>
      <c r="G238" s="2" t="str">
        <f t="shared" si="7"/>
        <v>Аптека///Медицинское оборудование///Слуховые аппараты</v>
      </c>
      <c r="I238" s="8" t="e">
        <f>VLOOKUP(E238,[1]Лист2!$A:$D,4,0)</f>
        <v>#N/A</v>
      </c>
      <c r="J238" s="8" t="e">
        <f>VLOOKUP(E238,[1]Лист2!$A:$E,5,0)</f>
        <v>#N/A</v>
      </c>
      <c r="K238" s="8" t="e">
        <f>VLOOKUP(E238,[1]Лист2!$A:$F,6,0)</f>
        <v>#N/A</v>
      </c>
    </row>
    <row r="239" spans="1:11" x14ac:dyDescent="0.3">
      <c r="A239" t="s">
        <v>1247</v>
      </c>
      <c r="B239" t="s">
        <v>1248</v>
      </c>
      <c r="C239" t="s">
        <v>30</v>
      </c>
      <c r="D239" t="s">
        <v>31</v>
      </c>
      <c r="E239" t="s">
        <v>1249</v>
      </c>
      <c r="G239" s="2" t="str">
        <f t="shared" si="7"/>
        <v>Аптека///Медицинское оборудование///Спирометры</v>
      </c>
      <c r="I239" s="8" t="e">
        <f>VLOOKUP(E239,[1]Лист2!$A:$D,4,0)</f>
        <v>#N/A</v>
      </c>
      <c r="J239" s="8" t="e">
        <f>VLOOKUP(E239,[1]Лист2!$A:$E,5,0)</f>
        <v>#N/A</v>
      </c>
      <c r="K239" s="8" t="e">
        <f>VLOOKUP(E239,[1]Лист2!$A:$F,6,0)</f>
        <v>#N/A</v>
      </c>
    </row>
    <row r="240" spans="1:11" x14ac:dyDescent="0.3">
      <c r="A240" t="s">
        <v>196</v>
      </c>
      <c r="B240" t="s">
        <v>197</v>
      </c>
      <c r="C240" t="s">
        <v>30</v>
      </c>
      <c r="D240" t="s">
        <v>31</v>
      </c>
      <c r="E240" t="s">
        <v>198</v>
      </c>
      <c r="G240" s="2" t="str">
        <f t="shared" si="7"/>
        <v>Аптека///Медицинское оборудование///Термометры</v>
      </c>
      <c r="I240" s="8" t="e">
        <f>VLOOKUP(E240,[1]Лист2!$A:$D,4,0)</f>
        <v>#N/A</v>
      </c>
      <c r="J240" s="8" t="e">
        <f>VLOOKUP(E240,[1]Лист2!$A:$E,5,0)</f>
        <v>#N/A</v>
      </c>
      <c r="K240" s="8" t="e">
        <f>VLOOKUP(E240,[1]Лист2!$A:$F,6,0)</f>
        <v>#N/A</v>
      </c>
    </row>
    <row r="241" spans="1:11" x14ac:dyDescent="0.3">
      <c r="A241" t="s">
        <v>131</v>
      </c>
      <c r="B241" t="s">
        <v>132</v>
      </c>
      <c r="C241" t="s">
        <v>30</v>
      </c>
      <c r="D241" t="s">
        <v>31</v>
      </c>
      <c r="E241" t="s">
        <v>133</v>
      </c>
      <c r="G241" s="2" t="str">
        <f t="shared" si="7"/>
        <v>Аптека///Медицинское оборудование///Тонометры</v>
      </c>
      <c r="I241" s="8">
        <f>VLOOKUP(E241,[1]Лист2!$A:$D,4,0)</f>
        <v>0.05</v>
      </c>
      <c r="J241" s="8">
        <f>VLOOKUP(E241,[1]Лист2!$A:$E,5,0)</f>
        <v>0.11</v>
      </c>
      <c r="K241" s="8">
        <f>VLOOKUP(E241,[1]Лист2!$A:$F,6,0)</f>
        <v>0.12</v>
      </c>
    </row>
    <row r="242" spans="1:11" x14ac:dyDescent="0.3">
      <c r="A242" t="s">
        <v>1428</v>
      </c>
      <c r="B242" t="s">
        <v>1429</v>
      </c>
      <c r="C242" t="s">
        <v>30</v>
      </c>
      <c r="E242" t="s">
        <v>1430</v>
      </c>
      <c r="G242" s="2" t="e">
        <f>CONCATENATE(C242,"///",E242,"///",#REF!)</f>
        <v>#REF!</v>
      </c>
      <c r="I242" s="8" t="e">
        <f>VLOOKUP(E242,[1]Лист2!$A:$D,4,0)</f>
        <v>#N/A</v>
      </c>
      <c r="J242" s="8" t="e">
        <f>VLOOKUP(E242,[1]Лист2!$A:$E,5,0)</f>
        <v>#N/A</v>
      </c>
      <c r="K242" s="8" t="e">
        <f>VLOOKUP(E242,[1]Лист2!$A:$F,6,0)</f>
        <v>#N/A</v>
      </c>
    </row>
    <row r="243" spans="1:11" x14ac:dyDescent="0.3">
      <c r="A243" t="s">
        <v>549</v>
      </c>
      <c r="B243" t="s">
        <v>550</v>
      </c>
      <c r="C243" t="s">
        <v>30</v>
      </c>
      <c r="E243" t="s">
        <v>551</v>
      </c>
      <c r="G243" s="2" t="e">
        <f>CONCATENATE(C243,"///",E243,"///",#REF!)</f>
        <v>#REF!</v>
      </c>
      <c r="I243" s="8" t="e">
        <f>VLOOKUP(E243,[1]Лист2!$A:$D,4,0)</f>
        <v>#N/A</v>
      </c>
      <c r="J243" s="8" t="e">
        <f>VLOOKUP(E243,[1]Лист2!$A:$E,5,0)</f>
        <v>#N/A</v>
      </c>
      <c r="K243" s="8" t="e">
        <f>VLOOKUP(E243,[1]Лист2!$A:$F,6,0)</f>
        <v>#N/A</v>
      </c>
    </row>
    <row r="244" spans="1:11" x14ac:dyDescent="0.3">
      <c r="A244" t="s">
        <v>770</v>
      </c>
      <c r="B244" t="s">
        <v>771</v>
      </c>
      <c r="C244" t="s">
        <v>30</v>
      </c>
      <c r="E244" t="s">
        <v>772</v>
      </c>
      <c r="G244" s="2" t="e">
        <f>CONCATENATE(C244,"///",E244,"///",#REF!)</f>
        <v>#REF!</v>
      </c>
      <c r="I244" s="8" t="e">
        <f>VLOOKUP(E244,[1]Лист2!$A:$D,4,0)</f>
        <v>#N/A</v>
      </c>
      <c r="J244" s="8" t="e">
        <f>VLOOKUP(E244,[1]Лист2!$A:$E,5,0)</f>
        <v>#N/A</v>
      </c>
      <c r="K244" s="8" t="e">
        <f>VLOOKUP(E244,[1]Лист2!$A:$F,6,0)</f>
        <v>#N/A</v>
      </c>
    </row>
    <row r="245" spans="1:11" x14ac:dyDescent="0.3">
      <c r="A245" t="s">
        <v>730</v>
      </c>
      <c r="B245" t="s">
        <v>731</v>
      </c>
      <c r="C245" t="s">
        <v>30</v>
      </c>
      <c r="E245" t="s">
        <v>732</v>
      </c>
      <c r="G245" s="2" t="e">
        <f>CONCATENATE(C245,"///",E245,"///",#REF!)</f>
        <v>#REF!</v>
      </c>
      <c r="I245" s="8" t="e">
        <f>VLOOKUP(E245,[1]Лист2!$A:$D,4,0)</f>
        <v>#N/A</v>
      </c>
      <c r="J245" s="8" t="e">
        <f>VLOOKUP(E245,[1]Лист2!$A:$E,5,0)</f>
        <v>#N/A</v>
      </c>
      <c r="K245" s="8" t="e">
        <f>VLOOKUP(E245,[1]Лист2!$A:$F,6,0)</f>
        <v>#N/A</v>
      </c>
    </row>
    <row r="246" spans="1:11" x14ac:dyDescent="0.3">
      <c r="A246" t="s">
        <v>33</v>
      </c>
      <c r="B246" t="s">
        <v>34</v>
      </c>
      <c r="C246" t="s">
        <v>30</v>
      </c>
      <c r="E246" t="s">
        <v>35</v>
      </c>
      <c r="G246" s="2" t="e">
        <f>CONCATENATE(C246,"///",E246,"///",#REF!)</f>
        <v>#REF!</v>
      </c>
      <c r="I246" s="8" t="e">
        <f>VLOOKUP(E246,[1]Лист2!$A:$D,4,0)</f>
        <v>#N/A</v>
      </c>
      <c r="J246" s="8" t="e">
        <f>VLOOKUP(E246,[1]Лист2!$A:$E,5,0)</f>
        <v>#N/A</v>
      </c>
      <c r="K246" s="8" t="e">
        <f>VLOOKUP(E246,[1]Лист2!$A:$F,6,0)</f>
        <v>#N/A</v>
      </c>
    </row>
    <row r="247" spans="1:11" x14ac:dyDescent="0.3">
      <c r="A247" t="s">
        <v>702</v>
      </c>
      <c r="B247" t="s">
        <v>703</v>
      </c>
      <c r="C247" t="s">
        <v>30</v>
      </c>
      <c r="E247" t="s">
        <v>704</v>
      </c>
      <c r="G247" s="2" t="e">
        <f>CONCATENATE(C247,"///",E247,"///",#REF!)</f>
        <v>#REF!</v>
      </c>
      <c r="I247" s="8" t="e">
        <f>VLOOKUP(E247,[1]Лист2!$A:$D,4,0)</f>
        <v>#N/A</v>
      </c>
      <c r="J247" s="8" t="e">
        <f>VLOOKUP(E247,[1]Лист2!$A:$E,5,0)</f>
        <v>#N/A</v>
      </c>
      <c r="K247" s="8" t="e">
        <f>VLOOKUP(E247,[1]Лист2!$A:$F,6,0)</f>
        <v>#N/A</v>
      </c>
    </row>
    <row r="248" spans="1:11" x14ac:dyDescent="0.3">
      <c r="A248" t="s">
        <v>1264</v>
      </c>
      <c r="B248" t="s">
        <v>1265</v>
      </c>
      <c r="C248" t="s">
        <v>30</v>
      </c>
      <c r="E248" t="s">
        <v>1266</v>
      </c>
      <c r="G248" s="2" t="e">
        <f>CONCATENATE(C248,"///",E248,"///",#REF!)</f>
        <v>#REF!</v>
      </c>
      <c r="I248" s="8" t="e">
        <f>VLOOKUP(E248,[1]Лист2!$A:$D,4,0)</f>
        <v>#N/A</v>
      </c>
      <c r="J248" s="8" t="e">
        <f>VLOOKUP(E248,[1]Лист2!$A:$E,5,0)</f>
        <v>#N/A</v>
      </c>
      <c r="K248" s="8" t="e">
        <f>VLOOKUP(E248,[1]Лист2!$A:$F,6,0)</f>
        <v>#N/A</v>
      </c>
    </row>
    <row r="249" spans="1:11" x14ac:dyDescent="0.3">
      <c r="A249" t="s">
        <v>859</v>
      </c>
      <c r="B249" t="s">
        <v>860</v>
      </c>
      <c r="C249" t="s">
        <v>30</v>
      </c>
      <c r="E249" t="s">
        <v>861</v>
      </c>
      <c r="G249" s="2" t="e">
        <f>CONCATENATE(C249,"///",E249,"///",#REF!)</f>
        <v>#REF!</v>
      </c>
      <c r="I249" s="8" t="e">
        <f>VLOOKUP(E249,[1]Лист2!$A:$D,4,0)</f>
        <v>#N/A</v>
      </c>
      <c r="J249" s="8" t="e">
        <f>VLOOKUP(E249,[1]Лист2!$A:$E,5,0)</f>
        <v>#N/A</v>
      </c>
      <c r="K249" s="8" t="e">
        <f>VLOOKUP(E249,[1]Лист2!$A:$F,6,0)</f>
        <v>#N/A</v>
      </c>
    </row>
    <row r="250" spans="1:11" x14ac:dyDescent="0.3">
      <c r="A250" t="s">
        <v>641</v>
      </c>
      <c r="B250" t="s">
        <v>642</v>
      </c>
      <c r="C250" t="s">
        <v>30</v>
      </c>
      <c r="E250" t="s">
        <v>643</v>
      </c>
      <c r="G250" s="2" t="e">
        <f>CONCATENATE(C250,"///",E250,"///",#REF!)</f>
        <v>#REF!</v>
      </c>
      <c r="I250" s="8" t="e">
        <f>VLOOKUP(E250,[1]Лист2!$A:$D,4,0)</f>
        <v>#N/A</v>
      </c>
      <c r="J250" s="8" t="e">
        <f>VLOOKUP(E250,[1]Лист2!$A:$E,5,0)</f>
        <v>#N/A</v>
      </c>
      <c r="K250" s="8" t="e">
        <f>VLOOKUP(E250,[1]Лист2!$A:$F,6,0)</f>
        <v>#N/A</v>
      </c>
    </row>
    <row r="251" spans="1:11" x14ac:dyDescent="0.3">
      <c r="A251" t="s">
        <v>341</v>
      </c>
      <c r="B251" t="s">
        <v>342</v>
      </c>
      <c r="C251" t="s">
        <v>30</v>
      </c>
      <c r="E251" t="s">
        <v>343</v>
      </c>
      <c r="G251" s="2" t="e">
        <f>CONCATENATE(C251,"///",E251,"///",#REF!)</f>
        <v>#REF!</v>
      </c>
      <c r="I251" s="8" t="e">
        <f>VLOOKUP(E251,[1]Лист2!$A:$D,4,0)</f>
        <v>#N/A</v>
      </c>
      <c r="J251" s="8" t="e">
        <f>VLOOKUP(E251,[1]Лист2!$A:$E,5,0)</f>
        <v>#N/A</v>
      </c>
      <c r="K251" s="8" t="e">
        <f>VLOOKUP(E251,[1]Лист2!$A:$F,6,0)</f>
        <v>#N/A</v>
      </c>
    </row>
    <row r="252" spans="1:11" x14ac:dyDescent="0.3">
      <c r="A252" t="s">
        <v>1065</v>
      </c>
      <c r="B252" t="s">
        <v>1066</v>
      </c>
      <c r="C252" t="s">
        <v>30</v>
      </c>
      <c r="E252" t="s">
        <v>1067</v>
      </c>
      <c r="G252" s="2" t="e">
        <f>CONCATENATE(C252,"///",E252,"///",#REF!)</f>
        <v>#REF!</v>
      </c>
      <c r="I252" s="8" t="e">
        <f>VLOOKUP(E252,[1]Лист2!$A:$D,4,0)</f>
        <v>#N/A</v>
      </c>
      <c r="J252" s="8" t="e">
        <f>VLOOKUP(E252,[1]Лист2!$A:$E,5,0)</f>
        <v>#N/A</v>
      </c>
      <c r="K252" s="8" t="e">
        <f>VLOOKUP(E252,[1]Лист2!$A:$F,6,0)</f>
        <v>#N/A</v>
      </c>
    </row>
    <row r="253" spans="1:11" x14ac:dyDescent="0.3">
      <c r="A253" t="s">
        <v>458</v>
      </c>
      <c r="B253" t="s">
        <v>459</v>
      </c>
      <c r="C253" t="s">
        <v>30</v>
      </c>
      <c r="E253" t="s">
        <v>460</v>
      </c>
      <c r="G253" s="2" t="e">
        <f>CONCATENATE(C253,"///",E253,"///",#REF!)</f>
        <v>#REF!</v>
      </c>
      <c r="I253" s="8" t="e">
        <f>VLOOKUP(E253,[1]Лист2!$A:$D,4,0)</f>
        <v>#N/A</v>
      </c>
      <c r="J253" s="8" t="e">
        <f>VLOOKUP(E253,[1]Лист2!$A:$E,5,0)</f>
        <v>#N/A</v>
      </c>
      <c r="K253" s="8" t="e">
        <f>VLOOKUP(E253,[1]Лист2!$A:$F,6,0)</f>
        <v>#N/A</v>
      </c>
    </row>
    <row r="254" spans="1:11" x14ac:dyDescent="0.3">
      <c r="A254" t="s">
        <v>83</v>
      </c>
      <c r="B254" t="s">
        <v>84</v>
      </c>
      <c r="C254" t="s">
        <v>30</v>
      </c>
      <c r="E254" t="s">
        <v>85</v>
      </c>
      <c r="G254" s="2" t="e">
        <f>CONCATENATE(C254,"///",E254,"///",#REF!)</f>
        <v>#REF!</v>
      </c>
      <c r="I254" s="8" t="e">
        <f>VLOOKUP(E254,[1]Лист2!$A:$D,4,0)</f>
        <v>#N/A</v>
      </c>
      <c r="J254" s="8" t="e">
        <f>VLOOKUP(E254,[1]Лист2!$A:$E,5,0)</f>
        <v>#N/A</v>
      </c>
      <c r="K254" s="8" t="e">
        <f>VLOOKUP(E254,[1]Лист2!$A:$F,6,0)</f>
        <v>#N/A</v>
      </c>
    </row>
    <row r="255" spans="1:11" x14ac:dyDescent="0.3">
      <c r="A255" t="s">
        <v>609</v>
      </c>
      <c r="B255" t="s">
        <v>610</v>
      </c>
      <c r="C255" t="s">
        <v>30</v>
      </c>
      <c r="E255" t="s">
        <v>611</v>
      </c>
      <c r="G255" s="2" t="e">
        <f>CONCATENATE(C255,"///",E255,"///",#REF!)</f>
        <v>#REF!</v>
      </c>
      <c r="I255" s="8" t="e">
        <f>VLOOKUP(E255,[1]Лист2!$A:$D,4,0)</f>
        <v>#N/A</v>
      </c>
      <c r="J255" s="8" t="e">
        <f>VLOOKUP(E255,[1]Лист2!$A:$E,5,0)</f>
        <v>#N/A</v>
      </c>
      <c r="K255" s="8" t="e">
        <f>VLOOKUP(E255,[1]Лист2!$A:$F,6,0)</f>
        <v>#N/A</v>
      </c>
    </row>
    <row r="256" spans="1:11" x14ac:dyDescent="0.3">
      <c r="A256" t="s">
        <v>1105</v>
      </c>
      <c r="B256" t="s">
        <v>1106</v>
      </c>
      <c r="C256" t="s">
        <v>13</v>
      </c>
      <c r="D256" t="s">
        <v>159</v>
      </c>
      <c r="E256" t="s">
        <v>1107</v>
      </c>
      <c r="G256" s="2" t="str">
        <f t="shared" ref="G256:G287" si="8">CONCATENATE(C256,"///",D256,"///",E256)</f>
        <v>Бытовая техника///Климатическая техника///Аксессуары для масок</v>
      </c>
      <c r="I256" s="8" t="e">
        <f>VLOOKUP(E256,[1]Лист2!$A:$D,4,0)</f>
        <v>#N/A</v>
      </c>
      <c r="J256" s="8" t="e">
        <f>VLOOKUP(E256,[1]Лист2!$A:$E,5,0)</f>
        <v>#N/A</v>
      </c>
      <c r="K256" s="8" t="e">
        <f>VLOOKUP(E256,[1]Лист2!$A:$F,6,0)</f>
        <v>#N/A</v>
      </c>
    </row>
    <row r="257" spans="1:11" x14ac:dyDescent="0.3">
      <c r="A257" t="s">
        <v>1358</v>
      </c>
      <c r="B257" t="s">
        <v>1359</v>
      </c>
      <c r="C257" t="s">
        <v>13</v>
      </c>
      <c r="D257" t="s">
        <v>159</v>
      </c>
      <c r="E257" t="s">
        <v>1360</v>
      </c>
      <c r="G257" s="2" t="str">
        <f t="shared" si="8"/>
        <v>Бытовая техника///Климатическая техника///Аксессуары для метеостанций</v>
      </c>
      <c r="I257" s="8" t="e">
        <f>VLOOKUP(E257,[1]Лист2!$A:$D,4,0)</f>
        <v>#N/A</v>
      </c>
      <c r="J257" s="8" t="e">
        <f>VLOOKUP(E257,[1]Лист2!$A:$E,5,0)</f>
        <v>#N/A</v>
      </c>
      <c r="K257" s="8" t="e">
        <f>VLOOKUP(E257,[1]Лист2!$A:$F,6,0)</f>
        <v>#N/A</v>
      </c>
    </row>
    <row r="258" spans="1:11" x14ac:dyDescent="0.3">
      <c r="A258" t="s">
        <v>275</v>
      </c>
      <c r="B258" t="s">
        <v>276</v>
      </c>
      <c r="C258" t="s">
        <v>13</v>
      </c>
      <c r="D258" t="s">
        <v>159</v>
      </c>
      <c r="E258" t="s">
        <v>277</v>
      </c>
      <c r="G258" s="2" t="str">
        <f t="shared" si="8"/>
        <v>Бытовая техника///Климатическая техника///Вентиляторы</v>
      </c>
      <c r="I258" s="8">
        <f>VLOOKUP(E258,[1]Лист2!$A:$D,4,0)</f>
        <v>0.05</v>
      </c>
      <c r="J258" s="8">
        <f>VLOOKUP(E258,[1]Лист2!$A:$E,5,0)</f>
        <v>0.11</v>
      </c>
      <c r="K258" s="8">
        <f>VLOOKUP(E258,[1]Лист2!$A:$F,6,0)</f>
        <v>0.12</v>
      </c>
    </row>
    <row r="259" spans="1:11" x14ac:dyDescent="0.3">
      <c r="A259" t="s">
        <v>837</v>
      </c>
      <c r="B259" t="s">
        <v>838</v>
      </c>
      <c r="C259" t="s">
        <v>13</v>
      </c>
      <c r="D259" t="s">
        <v>159</v>
      </c>
      <c r="E259" t="s">
        <v>839</v>
      </c>
      <c r="G259" s="2" t="str">
        <f t="shared" si="8"/>
        <v>Бытовая техника///Климатическая техника///Датчики погодных измерений</v>
      </c>
      <c r="I259" s="8" t="e">
        <f>VLOOKUP(E259,[1]Лист2!$A:$D,4,0)</f>
        <v>#N/A</v>
      </c>
      <c r="J259" s="8" t="e">
        <f>VLOOKUP(E259,[1]Лист2!$A:$E,5,0)</f>
        <v>#N/A</v>
      </c>
      <c r="K259" s="8" t="e">
        <f>VLOOKUP(E259,[1]Лист2!$A:$F,6,0)</f>
        <v>#N/A</v>
      </c>
    </row>
    <row r="260" spans="1:11" x14ac:dyDescent="0.3">
      <c r="A260" t="s">
        <v>1416</v>
      </c>
      <c r="B260" t="s">
        <v>1417</v>
      </c>
      <c r="C260" t="s">
        <v>13</v>
      </c>
      <c r="D260" t="s">
        <v>159</v>
      </c>
      <c r="E260" t="s">
        <v>1418</v>
      </c>
      <c r="G260" s="2" t="str">
        <f t="shared" si="8"/>
        <v>Бытовая техника///Климатическая техника///Инсталяция для кондиционеров</v>
      </c>
      <c r="I260" s="8" t="e">
        <f>VLOOKUP(E260,[1]Лист2!$A:$D,4,0)</f>
        <v>#N/A</v>
      </c>
      <c r="J260" s="8" t="e">
        <f>VLOOKUP(E260,[1]Лист2!$A:$E,5,0)</f>
        <v>#N/A</v>
      </c>
      <c r="K260" s="8" t="e">
        <f>VLOOKUP(E260,[1]Лист2!$A:$F,6,0)</f>
        <v>#N/A</v>
      </c>
    </row>
    <row r="261" spans="1:11" x14ac:dyDescent="0.3">
      <c r="A261" t="s">
        <v>203</v>
      </c>
      <c r="B261" t="s">
        <v>204</v>
      </c>
      <c r="C261" t="s">
        <v>13</v>
      </c>
      <c r="D261" t="s">
        <v>159</v>
      </c>
      <c r="E261" t="s">
        <v>205</v>
      </c>
      <c r="G261" s="2" t="str">
        <f t="shared" si="8"/>
        <v>Бытовая техника///Климатическая техника///Кондиционеры</v>
      </c>
      <c r="I261" s="8">
        <f>VLOOKUP(E261,[1]Лист2!$A:$D,4,0)</f>
        <v>0.05</v>
      </c>
      <c r="J261" s="8">
        <f>VLOOKUP(E261,[1]Лист2!$A:$E,5,0)</f>
        <v>0.11</v>
      </c>
      <c r="K261" s="8">
        <f>VLOOKUP(E261,[1]Лист2!$A:$F,6,0)</f>
        <v>0.12</v>
      </c>
    </row>
    <row r="262" spans="1:11" x14ac:dyDescent="0.3">
      <c r="A262" t="s">
        <v>306</v>
      </c>
      <c r="B262" t="s">
        <v>307</v>
      </c>
      <c r="C262" t="s">
        <v>13</v>
      </c>
      <c r="D262" t="s">
        <v>159</v>
      </c>
      <c r="E262" t="s">
        <v>308</v>
      </c>
      <c r="G262" s="2" t="str">
        <f t="shared" si="8"/>
        <v>Бытовая техника///Климатическая техника///Обогреватели</v>
      </c>
      <c r="I262" s="8">
        <f>VLOOKUP(E262,[1]Лист2!$A:$D,4,0)</f>
        <v>0.05</v>
      </c>
      <c r="J262" s="8">
        <f>VLOOKUP(E262,[1]Лист2!$A:$E,5,0)</f>
        <v>0.11</v>
      </c>
      <c r="K262" s="8">
        <f>VLOOKUP(E262,[1]Лист2!$A:$F,6,0)</f>
        <v>0.12</v>
      </c>
    </row>
    <row r="263" spans="1:11" x14ac:dyDescent="0.3">
      <c r="A263" t="s">
        <v>157</v>
      </c>
      <c r="B263" t="s">
        <v>158</v>
      </c>
      <c r="C263" t="s">
        <v>13</v>
      </c>
      <c r="D263" t="s">
        <v>159</v>
      </c>
      <c r="E263" t="s">
        <v>160</v>
      </c>
      <c r="G263" s="2" t="str">
        <f t="shared" si="8"/>
        <v>Бытовая техника///Климатическая техника///Очистители воздуха</v>
      </c>
      <c r="I263" s="8" t="e">
        <f>VLOOKUP(E263,[1]Лист2!$A:$D,4,0)</f>
        <v>#N/A</v>
      </c>
      <c r="J263" s="8" t="e">
        <f>VLOOKUP(E263,[1]Лист2!$A:$E,5,0)</f>
        <v>#N/A</v>
      </c>
      <c r="K263" s="8" t="e">
        <f>VLOOKUP(E263,[1]Лист2!$A:$F,6,0)</f>
        <v>#N/A</v>
      </c>
    </row>
    <row r="264" spans="1:11" x14ac:dyDescent="0.3">
      <c r="A264" t="s">
        <v>433</v>
      </c>
      <c r="B264" t="s">
        <v>434</v>
      </c>
      <c r="C264" t="s">
        <v>13</v>
      </c>
      <c r="D264" t="s">
        <v>159</v>
      </c>
      <c r="E264" t="s">
        <v>435</v>
      </c>
      <c r="G264" s="2" t="str">
        <f t="shared" si="8"/>
        <v>Бытовая техника///Климатическая техника///Тепловентиляторы бытовые</v>
      </c>
      <c r="I264" s="8" t="e">
        <f>VLOOKUP(E264,[1]Лист2!$A:$D,4,0)</f>
        <v>#N/A</v>
      </c>
      <c r="J264" s="8" t="e">
        <f>VLOOKUP(E264,[1]Лист2!$A:$E,5,0)</f>
        <v>#N/A</v>
      </c>
      <c r="K264" s="8" t="e">
        <f>VLOOKUP(E264,[1]Лист2!$A:$F,6,0)</f>
        <v>#N/A</v>
      </c>
    </row>
    <row r="265" spans="1:11" x14ac:dyDescent="0.3">
      <c r="A265" t="s">
        <v>526</v>
      </c>
      <c r="B265" t="s">
        <v>527</v>
      </c>
      <c r="C265" t="s">
        <v>13</v>
      </c>
      <c r="D265" t="s">
        <v>159</v>
      </c>
      <c r="E265" t="s">
        <v>528</v>
      </c>
      <c r="G265" s="2" t="str">
        <f t="shared" si="8"/>
        <v>Бытовая техника///Климатическая техника///Тепловые завесы</v>
      </c>
      <c r="I265" s="8" t="e">
        <f>VLOOKUP(E265,[1]Лист2!$A:$D,4,0)</f>
        <v>#N/A</v>
      </c>
      <c r="J265" s="8" t="e">
        <f>VLOOKUP(E265,[1]Лист2!$A:$E,5,0)</f>
        <v>#N/A</v>
      </c>
      <c r="K265" s="8" t="e">
        <f>VLOOKUP(E265,[1]Лист2!$A:$F,6,0)</f>
        <v>#N/A</v>
      </c>
    </row>
    <row r="266" spans="1:11" x14ac:dyDescent="0.3">
      <c r="A266" t="s">
        <v>234</v>
      </c>
      <c r="B266" t="s">
        <v>235</v>
      </c>
      <c r="C266" t="s">
        <v>13</v>
      </c>
      <c r="D266" t="s">
        <v>159</v>
      </c>
      <c r="E266" t="s">
        <v>236</v>
      </c>
      <c r="G266" s="2" t="str">
        <f t="shared" si="8"/>
        <v>Бытовая техника///Климатическая техника///Увлажнители и ароматизаторы воздуха</v>
      </c>
      <c r="I266" s="8" t="e">
        <f>VLOOKUP(E266,[1]Лист2!$A:$D,4,0)</f>
        <v>#N/A</v>
      </c>
      <c r="J266" s="8" t="e">
        <f>VLOOKUP(E266,[1]Лист2!$A:$E,5,0)</f>
        <v>#N/A</v>
      </c>
      <c r="K266" s="8" t="e">
        <f>VLOOKUP(E266,[1]Лист2!$A:$F,6,0)</f>
        <v>#N/A</v>
      </c>
    </row>
    <row r="267" spans="1:11" x14ac:dyDescent="0.3">
      <c r="A267" t="s">
        <v>252</v>
      </c>
      <c r="B267" t="s">
        <v>253</v>
      </c>
      <c r="C267" t="s">
        <v>13</v>
      </c>
      <c r="D267" t="s">
        <v>159</v>
      </c>
      <c r="E267" t="s">
        <v>254</v>
      </c>
      <c r="G267" s="2" t="str">
        <f t="shared" si="8"/>
        <v>Бытовая техника///Климатическая техника///Фильтр для очистителя воздуха</v>
      </c>
      <c r="I267" s="8" t="e">
        <f>VLOOKUP(E267,[1]Лист2!$A:$D,4,0)</f>
        <v>#N/A</v>
      </c>
      <c r="J267" s="8" t="e">
        <f>VLOOKUP(E267,[1]Лист2!$A:$E,5,0)</f>
        <v>#N/A</v>
      </c>
      <c r="K267" s="8" t="e">
        <f>VLOOKUP(E267,[1]Лист2!$A:$F,6,0)</f>
        <v>#N/A</v>
      </c>
    </row>
    <row r="268" spans="1:11" x14ac:dyDescent="0.3">
      <c r="A268" t="s">
        <v>1458</v>
      </c>
      <c r="B268" t="s">
        <v>1459</v>
      </c>
      <c r="C268" t="s">
        <v>13</v>
      </c>
      <c r="D268" t="s">
        <v>159</v>
      </c>
      <c r="E268" t="s">
        <v>1460</v>
      </c>
      <c r="G268" s="2" t="str">
        <f t="shared" si="8"/>
        <v>Бытовая техника///Климатическая техника///Фильтры для увлажнителей воздуха</v>
      </c>
      <c r="I268" s="8" t="e">
        <f>VLOOKUP(E268,[1]Лист2!$A:$D,4,0)</f>
        <v>#N/A</v>
      </c>
      <c r="J268" s="8" t="e">
        <f>VLOOKUP(E268,[1]Лист2!$A:$E,5,0)</f>
        <v>#N/A</v>
      </c>
      <c r="K268" s="8" t="e">
        <f>VLOOKUP(E268,[1]Лист2!$A:$F,6,0)</f>
        <v>#N/A</v>
      </c>
    </row>
    <row r="269" spans="1:11" x14ac:dyDescent="0.3">
      <c r="A269" t="s">
        <v>776</v>
      </c>
      <c r="B269" t="s">
        <v>777</v>
      </c>
      <c r="C269" t="s">
        <v>13</v>
      </c>
      <c r="D269" t="s">
        <v>159</v>
      </c>
      <c r="E269" t="s">
        <v>778</v>
      </c>
      <c r="G269" s="2" t="str">
        <f t="shared" si="8"/>
        <v>Бытовая техника///Климатическая техника///Электрокамины</v>
      </c>
      <c r="I269" s="8">
        <f>VLOOKUP(E269,[1]Лист2!$A:$D,4,0)</f>
        <v>0.08</v>
      </c>
      <c r="J269" s="8">
        <f>VLOOKUP(E269,[1]Лист2!$A:$E,5,0)</f>
        <v>0.11</v>
      </c>
      <c r="K269" s="8">
        <f>VLOOKUP(E269,[1]Лист2!$A:$F,6,0)</f>
        <v>0.12</v>
      </c>
    </row>
    <row r="270" spans="1:11" x14ac:dyDescent="0.3">
      <c r="A270" t="s">
        <v>418</v>
      </c>
      <c r="B270" t="s">
        <v>419</v>
      </c>
      <c r="C270" t="s">
        <v>13</v>
      </c>
      <c r="D270" t="s">
        <v>45</v>
      </c>
      <c r="E270" t="s">
        <v>420</v>
      </c>
      <c r="G270" s="2" t="str">
        <f t="shared" si="8"/>
        <v>Бытовая техника///Крупная бытовая техника для дома///Аксессуары для пылесоса</v>
      </c>
      <c r="I270" s="8" t="e">
        <f>VLOOKUP(E270,[1]Лист2!$A:$D,4,0)</f>
        <v>#N/A</v>
      </c>
      <c r="J270" s="8" t="e">
        <f>VLOOKUP(E270,[1]Лист2!$A:$E,5,0)</f>
        <v>#N/A</v>
      </c>
      <c r="K270" s="8" t="e">
        <f>VLOOKUP(E270,[1]Лист2!$A:$F,6,0)</f>
        <v>#N/A</v>
      </c>
    </row>
    <row r="271" spans="1:11" x14ac:dyDescent="0.3">
      <c r="A271" t="s">
        <v>1077</v>
      </c>
      <c r="B271" t="s">
        <v>1078</v>
      </c>
      <c r="C271" t="s">
        <v>13</v>
      </c>
      <c r="D271" t="s">
        <v>45</v>
      </c>
      <c r="E271" t="s">
        <v>1079</v>
      </c>
      <c r="G271" s="2" t="str">
        <f t="shared" si="8"/>
        <v>Бытовая техника///Крупная бытовая техника для дома///Аксессуары для стиральных машин</v>
      </c>
      <c r="I271" s="8" t="e">
        <f>VLOOKUP(E271,[1]Лист2!$A:$D,4,0)</f>
        <v>#N/A</v>
      </c>
      <c r="J271" s="8" t="e">
        <f>VLOOKUP(E271,[1]Лист2!$A:$E,5,0)</f>
        <v>#N/A</v>
      </c>
      <c r="K271" s="8" t="e">
        <f>VLOOKUP(E271,[1]Лист2!$A:$F,6,0)</f>
        <v>#N/A</v>
      </c>
    </row>
    <row r="272" spans="1:11" x14ac:dyDescent="0.3">
      <c r="A272" t="s">
        <v>43</v>
      </c>
      <c r="B272" t="s">
        <v>44</v>
      </c>
      <c r="C272" t="s">
        <v>13</v>
      </c>
      <c r="D272" t="s">
        <v>45</v>
      </c>
      <c r="E272" t="s">
        <v>46</v>
      </c>
      <c r="G272" s="2" t="str">
        <f t="shared" si="8"/>
        <v>Бытовая техника///Крупная бытовая техника для дома///Пылесосы</v>
      </c>
      <c r="I272" s="8">
        <f>VLOOKUP(E272,[1]Лист2!$A:$D,4,0)</f>
        <v>0.05</v>
      </c>
      <c r="J272" s="8">
        <f>VLOOKUP(E272,[1]Лист2!$A:$E,5,0)</f>
        <v>0.11</v>
      </c>
      <c r="K272" s="8">
        <f>VLOOKUP(E272,[1]Лист2!$A:$F,6,0)</f>
        <v>0.12</v>
      </c>
    </row>
    <row r="273" spans="1:11" x14ac:dyDescent="0.3">
      <c r="A273" t="s">
        <v>77</v>
      </c>
      <c r="B273" t="s">
        <v>78</v>
      </c>
      <c r="C273" t="s">
        <v>13</v>
      </c>
      <c r="D273" t="s">
        <v>45</v>
      </c>
      <c r="E273" t="s">
        <v>79</v>
      </c>
      <c r="G273" s="2" t="str">
        <f t="shared" si="8"/>
        <v>Бытовая техника///Крупная бытовая техника для дома///Роботы-пылесосы</v>
      </c>
      <c r="I273" s="8" t="e">
        <f>VLOOKUP(E273,[1]Лист2!$A:$D,4,0)</f>
        <v>#N/A</v>
      </c>
      <c r="J273" s="8" t="e">
        <f>VLOOKUP(E273,[1]Лист2!$A:$E,5,0)</f>
        <v>#N/A</v>
      </c>
      <c r="K273" s="8" t="e">
        <f>VLOOKUP(E273,[1]Лист2!$A:$F,6,0)</f>
        <v>#N/A</v>
      </c>
    </row>
    <row r="274" spans="1:11" x14ac:dyDescent="0.3">
      <c r="A274" t="s">
        <v>284</v>
      </c>
      <c r="B274" t="s">
        <v>285</v>
      </c>
      <c r="C274" t="s">
        <v>13</v>
      </c>
      <c r="D274" t="s">
        <v>45</v>
      </c>
      <c r="E274" t="s">
        <v>286</v>
      </c>
      <c r="G274" s="2" t="str">
        <f t="shared" si="8"/>
        <v>Бытовая техника///Крупная бытовая техника для дома///Стиральные машины</v>
      </c>
      <c r="I274" s="8">
        <f>VLOOKUP(E274,[1]Лист2!$A:$D,4,0)</f>
        <v>0.05</v>
      </c>
      <c r="J274" s="8">
        <f>VLOOKUP(E274,[1]Лист2!$A:$E,5,0)</f>
        <v>0.11</v>
      </c>
      <c r="K274" s="8">
        <f>VLOOKUP(E274,[1]Лист2!$A:$F,6,0)</f>
        <v>0.12</v>
      </c>
    </row>
    <row r="275" spans="1:11" x14ac:dyDescent="0.3">
      <c r="A275" t="s">
        <v>748</v>
      </c>
      <c r="B275" t="s">
        <v>749</v>
      </c>
      <c r="C275" t="s">
        <v>13</v>
      </c>
      <c r="D275" t="s">
        <v>45</v>
      </c>
      <c r="E275" t="s">
        <v>750</v>
      </c>
      <c r="G275" s="2" t="str">
        <f t="shared" si="8"/>
        <v>Бытовая техника///Крупная бытовая техника для дома///Сушильные машины</v>
      </c>
      <c r="I275" s="8">
        <f>VLOOKUP(E275,[1]Лист2!$A:$D,4,0)</f>
        <v>0.05</v>
      </c>
      <c r="J275" s="8">
        <f>VLOOKUP(E275,[1]Лист2!$A:$E,5,0)</f>
        <v>0.11</v>
      </c>
      <c r="K275" s="8">
        <f>VLOOKUP(E275,[1]Лист2!$A:$F,6,0)</f>
        <v>0.12</v>
      </c>
    </row>
    <row r="276" spans="1:11" x14ac:dyDescent="0.3">
      <c r="A276" t="s">
        <v>825</v>
      </c>
      <c r="B276" t="s">
        <v>826</v>
      </c>
      <c r="C276" t="s">
        <v>13</v>
      </c>
      <c r="D276" t="s">
        <v>69</v>
      </c>
      <c r="E276" t="s">
        <v>827</v>
      </c>
      <c r="G276" s="2" t="str">
        <f t="shared" si="8"/>
        <v>Бытовая техника///Крупная бытовая техника для кухни///Аксессуары для варочных панелей</v>
      </c>
      <c r="I276" s="8" t="e">
        <f>VLOOKUP(E276,[1]Лист2!$A:$D,4,0)</f>
        <v>#N/A</v>
      </c>
      <c r="J276" s="8" t="e">
        <f>VLOOKUP(E276,[1]Лист2!$A:$E,5,0)</f>
        <v>#N/A</v>
      </c>
      <c r="K276" s="8" t="e">
        <f>VLOOKUP(E276,[1]Лист2!$A:$F,6,0)</f>
        <v>#N/A</v>
      </c>
    </row>
    <row r="277" spans="1:11" x14ac:dyDescent="0.3">
      <c r="A277" t="s">
        <v>1199</v>
      </c>
      <c r="B277" t="s">
        <v>1200</v>
      </c>
      <c r="C277" t="s">
        <v>13</v>
      </c>
      <c r="D277" t="s">
        <v>69</v>
      </c>
      <c r="E277" t="s">
        <v>1201</v>
      </c>
      <c r="G277" s="2" t="str">
        <f t="shared" si="8"/>
        <v>Бытовая техника///Крупная бытовая техника для кухни///Аксессуары к вытяжкам</v>
      </c>
      <c r="I277" s="8" t="e">
        <f>VLOOKUP(E277,[1]Лист2!$A:$D,4,0)</f>
        <v>#N/A</v>
      </c>
      <c r="J277" s="8" t="e">
        <f>VLOOKUP(E277,[1]Лист2!$A:$E,5,0)</f>
        <v>#N/A</v>
      </c>
      <c r="K277" s="8" t="e">
        <f>VLOOKUP(E277,[1]Лист2!$A:$F,6,0)</f>
        <v>#N/A</v>
      </c>
    </row>
    <row r="278" spans="1:11" x14ac:dyDescent="0.3">
      <c r="A278" t="s">
        <v>779</v>
      </c>
      <c r="B278" t="s">
        <v>780</v>
      </c>
      <c r="C278" t="s">
        <v>13</v>
      </c>
      <c r="D278" t="s">
        <v>69</v>
      </c>
      <c r="E278" t="s">
        <v>781</v>
      </c>
      <c r="G278" s="2" t="str">
        <f t="shared" si="8"/>
        <v>Бытовая техника///Крупная бытовая техника для кухни///Аксессуары к холодильникам</v>
      </c>
      <c r="I278" s="8" t="e">
        <f>VLOOKUP(E278,[1]Лист2!$A:$D,4,0)</f>
        <v>#N/A</v>
      </c>
      <c r="J278" s="8" t="e">
        <f>VLOOKUP(E278,[1]Лист2!$A:$E,5,0)</f>
        <v>#N/A</v>
      </c>
      <c r="K278" s="8" t="e">
        <f>VLOOKUP(E278,[1]Лист2!$A:$F,6,0)</f>
        <v>#N/A</v>
      </c>
    </row>
    <row r="279" spans="1:11" x14ac:dyDescent="0.3">
      <c r="A279" t="s">
        <v>785</v>
      </c>
      <c r="B279" t="s">
        <v>786</v>
      </c>
      <c r="C279" t="s">
        <v>13</v>
      </c>
      <c r="D279" t="s">
        <v>69</v>
      </c>
      <c r="E279" t="s">
        <v>787</v>
      </c>
      <c r="G279" s="2" t="str">
        <f t="shared" si="8"/>
        <v>Бытовая техника///Крупная бытовая техника для кухни///Винные шкафы</v>
      </c>
      <c r="I279" s="8" t="e">
        <f>VLOOKUP(E279,[1]Лист2!$A:$D,4,0)</f>
        <v>#N/A</v>
      </c>
      <c r="J279" s="8" t="e">
        <f>VLOOKUP(E279,[1]Лист2!$A:$E,5,0)</f>
        <v>#N/A</v>
      </c>
      <c r="K279" s="8" t="e">
        <f>VLOOKUP(E279,[1]Лист2!$A:$F,6,0)</f>
        <v>#N/A</v>
      </c>
    </row>
    <row r="280" spans="1:11" x14ac:dyDescent="0.3">
      <c r="A280" t="s">
        <v>67</v>
      </c>
      <c r="B280" t="s">
        <v>68</v>
      </c>
      <c r="C280" t="s">
        <v>13</v>
      </c>
      <c r="D280" t="s">
        <v>69</v>
      </c>
      <c r="E280" t="s">
        <v>70</v>
      </c>
      <c r="G280" s="2" t="str">
        <f t="shared" si="8"/>
        <v>Бытовая техника///Крупная бытовая техника для кухни///Вытяжки</v>
      </c>
      <c r="I280" s="8">
        <f>VLOOKUP(E280,[1]Лист2!$A:$D,4,0)</f>
        <v>0.05</v>
      </c>
      <c r="J280" s="8">
        <f>VLOOKUP(E280,[1]Лист2!$A:$E,5,0)</f>
        <v>0.11</v>
      </c>
      <c r="K280" s="8">
        <f>VLOOKUP(E280,[1]Лист2!$A:$F,6,0)</f>
        <v>0.12</v>
      </c>
    </row>
    <row r="281" spans="1:11" x14ac:dyDescent="0.3">
      <c r="A281" t="s">
        <v>259</v>
      </c>
      <c r="B281" t="s">
        <v>260</v>
      </c>
      <c r="C281" t="s">
        <v>13</v>
      </c>
      <c r="D281" t="s">
        <v>69</v>
      </c>
      <c r="E281" t="s">
        <v>261</v>
      </c>
      <c r="G281" s="2" t="str">
        <f t="shared" si="8"/>
        <v>Бытовая техника///Крупная бытовая техника для кухни///Газовые варочные панели</v>
      </c>
      <c r="I281" s="8" t="e">
        <f>VLOOKUP(E281,[1]Лист2!$A:$D,4,0)</f>
        <v>#N/A</v>
      </c>
      <c r="J281" s="8" t="e">
        <f>VLOOKUP(E281,[1]Лист2!$A:$E,5,0)</f>
        <v>#N/A</v>
      </c>
      <c r="K281" s="8" t="e">
        <f>VLOOKUP(E281,[1]Лист2!$A:$F,6,0)</f>
        <v>#N/A</v>
      </c>
    </row>
    <row r="282" spans="1:11" x14ac:dyDescent="0.3">
      <c r="A282" t="s">
        <v>800</v>
      </c>
      <c r="B282" t="s">
        <v>801</v>
      </c>
      <c r="C282" t="s">
        <v>13</v>
      </c>
      <c r="D282" t="s">
        <v>69</v>
      </c>
      <c r="E282" t="s">
        <v>802</v>
      </c>
      <c r="G282" s="2" t="str">
        <f t="shared" si="8"/>
        <v>Бытовая техника///Крупная бытовая техника для кухни///Газовые духовые шкафы</v>
      </c>
      <c r="I282" s="8" t="e">
        <f>VLOOKUP(E282,[1]Лист2!$A:$D,4,0)</f>
        <v>#N/A</v>
      </c>
      <c r="J282" s="8" t="e">
        <f>VLOOKUP(E282,[1]Лист2!$A:$E,5,0)</f>
        <v>#N/A</v>
      </c>
      <c r="K282" s="8" t="e">
        <f>VLOOKUP(E282,[1]Лист2!$A:$F,6,0)</f>
        <v>#N/A</v>
      </c>
    </row>
    <row r="283" spans="1:11" x14ac:dyDescent="0.3">
      <c r="A283" t="s">
        <v>739</v>
      </c>
      <c r="B283" t="s">
        <v>740</v>
      </c>
      <c r="C283" t="s">
        <v>13</v>
      </c>
      <c r="D283" t="s">
        <v>69</v>
      </c>
      <c r="E283" t="s">
        <v>741</v>
      </c>
      <c r="G283" s="2" t="str">
        <f t="shared" si="8"/>
        <v>Бытовая техника///Крупная бытовая техника для кухни///Индукционные варочные панели</v>
      </c>
      <c r="I283" s="8" t="e">
        <f>VLOOKUP(E283,[1]Лист2!$A:$D,4,0)</f>
        <v>#N/A</v>
      </c>
      <c r="J283" s="8" t="e">
        <f>VLOOKUP(E283,[1]Лист2!$A:$E,5,0)</f>
        <v>#N/A</v>
      </c>
      <c r="K283" s="8" t="e">
        <f>VLOOKUP(E283,[1]Лист2!$A:$F,6,0)</f>
        <v>#N/A</v>
      </c>
    </row>
    <row r="284" spans="1:11" x14ac:dyDescent="0.3">
      <c r="A284" t="s">
        <v>316</v>
      </c>
      <c r="B284" t="s">
        <v>317</v>
      </c>
      <c r="C284" t="s">
        <v>13</v>
      </c>
      <c r="D284" t="s">
        <v>69</v>
      </c>
      <c r="E284" t="s">
        <v>318</v>
      </c>
      <c r="G284" s="2" t="str">
        <f t="shared" si="8"/>
        <v>Бытовая техника///Крупная бытовая техника для кухни///Морозильники</v>
      </c>
      <c r="I284" s="8">
        <f>VLOOKUP(E284,[1]Лист2!$A:$D,4,0)</f>
        <v>0.05</v>
      </c>
      <c r="J284" s="8">
        <f>VLOOKUP(E284,[1]Лист2!$A:$E,5,0)</f>
        <v>0.11</v>
      </c>
      <c r="K284" s="8">
        <f>VLOOKUP(E284,[1]Лист2!$A:$F,6,0)</f>
        <v>0.12</v>
      </c>
    </row>
    <row r="285" spans="1:11" x14ac:dyDescent="0.3">
      <c r="A285" t="s">
        <v>360</v>
      </c>
      <c r="B285" t="s">
        <v>361</v>
      </c>
      <c r="C285" t="s">
        <v>13</v>
      </c>
      <c r="D285" t="s">
        <v>69</v>
      </c>
      <c r="E285" t="s">
        <v>362</v>
      </c>
      <c r="G285" s="2" t="str">
        <f t="shared" si="8"/>
        <v>Бытовая техника///Крупная бытовая техника для кухни///Плиты газовые</v>
      </c>
      <c r="I285" s="8" t="e">
        <f>VLOOKUP(E285,[1]Лист2!$A:$D,4,0)</f>
        <v>#N/A</v>
      </c>
      <c r="J285" s="8" t="e">
        <f>VLOOKUP(E285,[1]Лист2!$A:$E,5,0)</f>
        <v>#N/A</v>
      </c>
      <c r="K285" s="8" t="e">
        <f>VLOOKUP(E285,[1]Лист2!$A:$F,6,0)</f>
        <v>#N/A</v>
      </c>
    </row>
    <row r="286" spans="1:11" x14ac:dyDescent="0.3">
      <c r="A286" t="s">
        <v>210</v>
      </c>
      <c r="B286" t="s">
        <v>211</v>
      </c>
      <c r="C286" t="s">
        <v>13</v>
      </c>
      <c r="D286" t="s">
        <v>69</v>
      </c>
      <c r="E286" t="s">
        <v>212</v>
      </c>
      <c r="G286" s="2" t="str">
        <f t="shared" si="8"/>
        <v>Бытовая техника///Крупная бытовая техника для кухни///Плиты комбинированные</v>
      </c>
      <c r="I286" s="8" t="e">
        <f>VLOOKUP(E286,[1]Лист2!$A:$D,4,0)</f>
        <v>#N/A</v>
      </c>
      <c r="J286" s="8" t="e">
        <f>VLOOKUP(E286,[1]Лист2!$A:$E,5,0)</f>
        <v>#N/A</v>
      </c>
      <c r="K286" s="8" t="e">
        <f>VLOOKUP(E286,[1]Лист2!$A:$F,6,0)</f>
        <v>#N/A</v>
      </c>
    </row>
    <row r="287" spans="1:11" x14ac:dyDescent="0.3">
      <c r="A287" t="s">
        <v>281</v>
      </c>
      <c r="B287" t="s">
        <v>282</v>
      </c>
      <c r="C287" t="s">
        <v>13</v>
      </c>
      <c r="D287" t="s">
        <v>69</v>
      </c>
      <c r="E287" t="s">
        <v>283</v>
      </c>
      <c r="G287" s="2" t="str">
        <f t="shared" si="8"/>
        <v>Бытовая техника///Крупная бытовая техника для кухни///Плиты электрические</v>
      </c>
      <c r="I287" s="8" t="e">
        <f>VLOOKUP(E287,[1]Лист2!$A:$D,4,0)</f>
        <v>#N/A</v>
      </c>
      <c r="J287" s="8" t="e">
        <f>VLOOKUP(E287,[1]Лист2!$A:$E,5,0)</f>
        <v>#N/A</v>
      </c>
      <c r="K287" s="8" t="e">
        <f>VLOOKUP(E287,[1]Лист2!$A:$F,6,0)</f>
        <v>#N/A</v>
      </c>
    </row>
    <row r="288" spans="1:11" x14ac:dyDescent="0.3">
      <c r="A288" t="s">
        <v>581</v>
      </c>
      <c r="B288" t="s">
        <v>582</v>
      </c>
      <c r="C288" t="s">
        <v>13</v>
      </c>
      <c r="D288" t="s">
        <v>69</v>
      </c>
      <c r="E288" t="s">
        <v>583</v>
      </c>
      <c r="G288" s="2" t="str">
        <f t="shared" ref="G288:G319" si="9">CONCATENATE(C288,"///",D288,"///",E288)</f>
        <v>Бытовая техника///Крупная бытовая техника для кухни///Посудомоечные машины</v>
      </c>
      <c r="I288" s="8">
        <f>VLOOKUP(E288,[1]Лист2!$A:$D,4,0)</f>
        <v>0.05</v>
      </c>
      <c r="J288" s="8">
        <f>VLOOKUP(E288,[1]Лист2!$A:$E,5,0)</f>
        <v>0.11</v>
      </c>
      <c r="K288" s="8">
        <f>VLOOKUP(E288,[1]Лист2!$A:$F,6,0)</f>
        <v>0.12</v>
      </c>
    </row>
    <row r="289" spans="1:11" x14ac:dyDescent="0.3">
      <c r="A289" t="s">
        <v>246</v>
      </c>
      <c r="B289" t="s">
        <v>247</v>
      </c>
      <c r="C289" t="s">
        <v>13</v>
      </c>
      <c r="D289" t="s">
        <v>69</v>
      </c>
      <c r="E289" t="s">
        <v>248</v>
      </c>
      <c r="G289" s="2" t="str">
        <f t="shared" si="9"/>
        <v>Бытовая техника///Крупная бытовая техника для кухни///Холодильники</v>
      </c>
      <c r="I289" s="8">
        <f>VLOOKUP(E289,[1]Лист2!$A:$D,4,0)</f>
        <v>0.05</v>
      </c>
      <c r="J289" s="8">
        <f>VLOOKUP(E289,[1]Лист2!$A:$E,5,0)</f>
        <v>0.11</v>
      </c>
      <c r="K289" s="8">
        <f>VLOOKUP(E289,[1]Лист2!$A:$F,6,0)</f>
        <v>0.12</v>
      </c>
    </row>
    <row r="290" spans="1:11" x14ac:dyDescent="0.3">
      <c r="A290" t="s">
        <v>379</v>
      </c>
      <c r="B290" t="s">
        <v>380</v>
      </c>
      <c r="C290" t="s">
        <v>13</v>
      </c>
      <c r="D290" t="s">
        <v>69</v>
      </c>
      <c r="E290" t="s">
        <v>381</v>
      </c>
      <c r="G290" s="2" t="str">
        <f t="shared" si="9"/>
        <v>Бытовая техника///Крупная бытовая техника для кухни///Электрические варочные панели</v>
      </c>
      <c r="I290" s="8" t="e">
        <f>VLOOKUP(E290,[1]Лист2!$A:$D,4,0)</f>
        <v>#N/A</v>
      </c>
      <c r="J290" s="8" t="e">
        <f>VLOOKUP(E290,[1]Лист2!$A:$E,5,0)</f>
        <v>#N/A</v>
      </c>
      <c r="K290" s="8" t="e">
        <f>VLOOKUP(E290,[1]Лист2!$A:$F,6,0)</f>
        <v>#N/A</v>
      </c>
    </row>
    <row r="291" spans="1:11" x14ac:dyDescent="0.3">
      <c r="A291" t="s">
        <v>382</v>
      </c>
      <c r="B291" t="s">
        <v>383</v>
      </c>
      <c r="C291" t="s">
        <v>13</v>
      </c>
      <c r="D291" t="s">
        <v>69</v>
      </c>
      <c r="E291" t="s">
        <v>384</v>
      </c>
      <c r="G291" s="2" t="str">
        <f t="shared" si="9"/>
        <v>Бытовая техника///Крупная бытовая техника для кухни///Электрические духовые шкафы</v>
      </c>
      <c r="I291" s="8" t="e">
        <f>VLOOKUP(E291,[1]Лист2!$A:$D,4,0)</f>
        <v>#N/A</v>
      </c>
      <c r="J291" s="8" t="e">
        <f>VLOOKUP(E291,[1]Лист2!$A:$E,5,0)</f>
        <v>#N/A</v>
      </c>
      <c r="K291" s="8" t="e">
        <f>VLOOKUP(E291,[1]Лист2!$A:$F,6,0)</f>
        <v>#N/A</v>
      </c>
    </row>
    <row r="292" spans="1:11" x14ac:dyDescent="0.3">
      <c r="A292" t="s">
        <v>1127</v>
      </c>
      <c r="B292" t="s">
        <v>1128</v>
      </c>
      <c r="C292" t="s">
        <v>13</v>
      </c>
      <c r="D292" t="s">
        <v>136</v>
      </c>
      <c r="E292" t="s">
        <v>1129</v>
      </c>
      <c r="G292" s="2" t="str">
        <f t="shared" si="9"/>
        <v>Бытовая техника///Мелкая бытовая техника для дома///Аксессуары для роботов-мойщиков</v>
      </c>
      <c r="I292" s="8" t="e">
        <f>VLOOKUP(E292,[1]Лист2!$A:$D,4,0)</f>
        <v>#N/A</v>
      </c>
      <c r="J292" s="8" t="e">
        <f>VLOOKUP(E292,[1]Лист2!$A:$E,5,0)</f>
        <v>#N/A</v>
      </c>
      <c r="K292" s="8" t="e">
        <f>VLOOKUP(E292,[1]Лист2!$A:$F,6,0)</f>
        <v>#N/A</v>
      </c>
    </row>
    <row r="293" spans="1:11" x14ac:dyDescent="0.3">
      <c r="A293" t="s">
        <v>1196</v>
      </c>
      <c r="B293" t="s">
        <v>1197</v>
      </c>
      <c r="C293" t="s">
        <v>13</v>
      </c>
      <c r="D293" t="s">
        <v>136</v>
      </c>
      <c r="E293" t="s">
        <v>1198</v>
      </c>
      <c r="G293" s="2" t="str">
        <f t="shared" si="9"/>
        <v>Бытовая техника///Мелкая бытовая техника для дома///Аксессуары для утюгов</v>
      </c>
      <c r="I293" s="8" t="e">
        <f>VLOOKUP(E293,[1]Лист2!$A:$D,4,0)</f>
        <v>#N/A</v>
      </c>
      <c r="J293" s="8" t="e">
        <f>VLOOKUP(E293,[1]Лист2!$A:$E,5,0)</f>
        <v>#N/A</v>
      </c>
      <c r="K293" s="8" t="e">
        <f>VLOOKUP(E293,[1]Лист2!$A:$F,6,0)</f>
        <v>#N/A</v>
      </c>
    </row>
    <row r="294" spans="1:11" x14ac:dyDescent="0.3">
      <c r="A294" t="s">
        <v>1307</v>
      </c>
      <c r="B294" t="s">
        <v>1308</v>
      </c>
      <c r="C294" t="s">
        <v>13</v>
      </c>
      <c r="D294" t="s">
        <v>136</v>
      </c>
      <c r="E294" t="s">
        <v>1309</v>
      </c>
      <c r="G294" s="2" t="str">
        <f t="shared" si="9"/>
        <v>Бытовая техника///Мелкая бытовая техника для дома///Весы для багажа</v>
      </c>
      <c r="I294" s="8" t="e">
        <f>VLOOKUP(E294,[1]Лист2!$A:$D,4,0)</f>
        <v>#N/A</v>
      </c>
      <c r="J294" s="8" t="e">
        <f>VLOOKUP(E294,[1]Лист2!$A:$E,5,0)</f>
        <v>#N/A</v>
      </c>
      <c r="K294" s="8" t="e">
        <f>VLOOKUP(E294,[1]Лист2!$A:$F,6,0)</f>
        <v>#N/A</v>
      </c>
    </row>
    <row r="295" spans="1:11" x14ac:dyDescent="0.3">
      <c r="A295" t="s">
        <v>590</v>
      </c>
      <c r="B295" t="s">
        <v>591</v>
      </c>
      <c r="C295" t="s">
        <v>13</v>
      </c>
      <c r="D295" t="s">
        <v>136</v>
      </c>
      <c r="E295" t="s">
        <v>592</v>
      </c>
      <c r="G295" s="2" t="str">
        <f t="shared" si="9"/>
        <v>Бытовая техника///Мелкая бытовая техника для дома///Весы напольные</v>
      </c>
      <c r="I295" s="8" t="e">
        <f>VLOOKUP(E295,[1]Лист2!$A:$D,4,0)</f>
        <v>#N/A</v>
      </c>
      <c r="J295" s="8" t="e">
        <f>VLOOKUP(E295,[1]Лист2!$A:$E,5,0)</f>
        <v>#N/A</v>
      </c>
      <c r="K295" s="8" t="e">
        <f>VLOOKUP(E295,[1]Лист2!$A:$F,6,0)</f>
        <v>#N/A</v>
      </c>
    </row>
    <row r="296" spans="1:11" x14ac:dyDescent="0.3">
      <c r="A296" t="s">
        <v>819</v>
      </c>
      <c r="B296" t="s">
        <v>820</v>
      </c>
      <c r="C296" t="s">
        <v>13</v>
      </c>
      <c r="D296" t="s">
        <v>136</v>
      </c>
      <c r="E296" t="s">
        <v>821</v>
      </c>
      <c r="G296" s="2" t="str">
        <f t="shared" si="9"/>
        <v>Бытовая техника///Мелкая бытовая техника для дома///Машинки для удаления катышков</v>
      </c>
      <c r="I296" s="8">
        <f>VLOOKUP(E296,[1]Лист2!$A:$D,4,0)</f>
        <v>0.1</v>
      </c>
      <c r="J296" s="8">
        <f>VLOOKUP(E296,[1]Лист2!$A:$E,5,0)</f>
        <v>0.13</v>
      </c>
      <c r="K296" s="8">
        <f>VLOOKUP(E296,[1]Лист2!$A:$F,6,0)</f>
        <v>0.14000000000000001</v>
      </c>
    </row>
    <row r="297" spans="1:11" x14ac:dyDescent="0.3">
      <c r="A297" t="s">
        <v>322</v>
      </c>
      <c r="B297" t="s">
        <v>323</v>
      </c>
      <c r="C297" t="s">
        <v>13</v>
      </c>
      <c r="D297" t="s">
        <v>136</v>
      </c>
      <c r="E297" t="s">
        <v>324</v>
      </c>
      <c r="G297" s="2" t="str">
        <f t="shared" si="9"/>
        <v>Бытовая техника///Мелкая бытовая техника для дома///Отпариватели для одежды</v>
      </c>
      <c r="I297" s="8" t="e">
        <f>VLOOKUP(E297,[1]Лист2!$A:$D,4,0)</f>
        <v>#N/A</v>
      </c>
      <c r="J297" s="8" t="e">
        <f>VLOOKUP(E297,[1]Лист2!$A:$E,5,0)</f>
        <v>#N/A</v>
      </c>
      <c r="K297" s="8" t="e">
        <f>VLOOKUP(E297,[1]Лист2!$A:$F,6,0)</f>
        <v>#N/A</v>
      </c>
    </row>
    <row r="298" spans="1:11" x14ac:dyDescent="0.3">
      <c r="A298" t="s">
        <v>134</v>
      </c>
      <c r="B298" t="s">
        <v>135</v>
      </c>
      <c r="C298" t="s">
        <v>13</v>
      </c>
      <c r="D298" t="s">
        <v>136</v>
      </c>
      <c r="E298" t="s">
        <v>137</v>
      </c>
      <c r="G298" s="2" t="str">
        <f t="shared" si="9"/>
        <v>Бытовая техника///Мелкая бытовая техника для дома///Пароочистители бытовые</v>
      </c>
      <c r="I298" s="8" t="e">
        <f>VLOOKUP(E298,[1]Лист2!$A:$D,4,0)</f>
        <v>#N/A</v>
      </c>
      <c r="J298" s="8" t="e">
        <f>VLOOKUP(E298,[1]Лист2!$A:$E,5,0)</f>
        <v>#N/A</v>
      </c>
      <c r="K298" s="8" t="e">
        <f>VLOOKUP(E298,[1]Лист2!$A:$F,6,0)</f>
        <v>#N/A</v>
      </c>
    </row>
    <row r="299" spans="1:11" x14ac:dyDescent="0.3">
      <c r="A299" t="s">
        <v>967</v>
      </c>
      <c r="B299" t="s">
        <v>968</v>
      </c>
      <c r="C299" t="s">
        <v>13</v>
      </c>
      <c r="D299" t="s">
        <v>136</v>
      </c>
      <c r="E299" t="s">
        <v>969</v>
      </c>
      <c r="G299" s="2" t="str">
        <f t="shared" si="9"/>
        <v>Бытовая техника///Мелкая бытовая техника для дома///Роботы-мойщики окон</v>
      </c>
      <c r="I299" s="8" t="e">
        <f>VLOOKUP(E299,[1]Лист2!$A:$D,4,0)</f>
        <v>#N/A</v>
      </c>
      <c r="J299" s="8" t="e">
        <f>VLOOKUP(E299,[1]Лист2!$A:$E,5,0)</f>
        <v>#N/A</v>
      </c>
      <c r="K299" s="8" t="e">
        <f>VLOOKUP(E299,[1]Лист2!$A:$F,6,0)</f>
        <v>#N/A</v>
      </c>
    </row>
    <row r="300" spans="1:11" x14ac:dyDescent="0.3">
      <c r="A300" t="s">
        <v>376</v>
      </c>
      <c r="B300" t="s">
        <v>377</v>
      </c>
      <c r="C300" t="s">
        <v>13</v>
      </c>
      <c r="D300" t="s">
        <v>136</v>
      </c>
      <c r="E300" t="s">
        <v>378</v>
      </c>
      <c r="G300" s="2" t="str">
        <f t="shared" si="9"/>
        <v>Бытовая техника///Мелкая бытовая техника для дома///Утюги</v>
      </c>
      <c r="I300" s="8" t="e">
        <f>VLOOKUP(E300,[1]Лист2!$A:$D,4,0)</f>
        <v>#N/A</v>
      </c>
      <c r="J300" s="8" t="e">
        <f>VLOOKUP(E300,[1]Лист2!$A:$E,5,0)</f>
        <v>#N/A</v>
      </c>
      <c r="K300" s="8" t="e">
        <f>VLOOKUP(E300,[1]Лист2!$A:$F,6,0)</f>
        <v>#N/A</v>
      </c>
    </row>
    <row r="301" spans="1:11" x14ac:dyDescent="0.3">
      <c r="A301" t="s">
        <v>618</v>
      </c>
      <c r="B301" t="s">
        <v>619</v>
      </c>
      <c r="C301" t="s">
        <v>13</v>
      </c>
      <c r="D301" t="s">
        <v>136</v>
      </c>
      <c r="E301" t="s">
        <v>620</v>
      </c>
      <c r="G301" s="2" t="str">
        <f t="shared" si="9"/>
        <v>Бытовая техника///Мелкая бытовая техника для дома///Электрошвабры</v>
      </c>
      <c r="I301" s="8">
        <f>VLOOKUP(E301,[1]Лист2!$A:$D,4,0)</f>
        <v>0.08</v>
      </c>
      <c r="J301" s="8">
        <f>VLOOKUP(E301,[1]Лист2!$A:$E,5,0)</f>
        <v>0.11</v>
      </c>
      <c r="K301" s="8">
        <f>VLOOKUP(E301,[1]Лист2!$A:$F,6,0)</f>
        <v>0.12</v>
      </c>
    </row>
    <row r="302" spans="1:11" x14ac:dyDescent="0.3">
      <c r="A302" t="s">
        <v>1382</v>
      </c>
      <c r="B302" t="s">
        <v>1383</v>
      </c>
      <c r="C302" t="s">
        <v>13</v>
      </c>
      <c r="D302" t="s">
        <v>49</v>
      </c>
      <c r="E302" t="s">
        <v>1384</v>
      </c>
      <c r="G302" s="2" t="str">
        <f t="shared" si="9"/>
        <v>Бытовая техника///Мелкая бытовая техника для кухни///Аксессуары для миксеров</v>
      </c>
      <c r="I302" s="8" t="e">
        <f>VLOOKUP(E302,[1]Лист2!$A:$D,4,0)</f>
        <v>#N/A</v>
      </c>
      <c r="J302" s="8" t="e">
        <f>VLOOKUP(E302,[1]Лист2!$A:$E,5,0)</f>
        <v>#N/A</v>
      </c>
      <c r="K302" s="8" t="e">
        <f>VLOOKUP(E302,[1]Лист2!$A:$F,6,0)</f>
        <v>#N/A</v>
      </c>
    </row>
    <row r="303" spans="1:11" x14ac:dyDescent="0.3">
      <c r="A303" t="s">
        <v>1041</v>
      </c>
      <c r="B303" t="s">
        <v>1042</v>
      </c>
      <c r="C303" t="s">
        <v>13</v>
      </c>
      <c r="D303" t="s">
        <v>49</v>
      </c>
      <c r="E303" t="s">
        <v>1043</v>
      </c>
      <c r="G303" s="2" t="str">
        <f t="shared" si="9"/>
        <v>Бытовая техника///Мелкая бытовая техника для кухни///Аксессуары к грилям и мультипекарям</v>
      </c>
      <c r="I303" s="8" t="e">
        <f>VLOOKUP(E303,[1]Лист2!$A:$D,4,0)</f>
        <v>#N/A</v>
      </c>
      <c r="J303" s="8" t="e">
        <f>VLOOKUP(E303,[1]Лист2!$A:$E,5,0)</f>
        <v>#N/A</v>
      </c>
      <c r="K303" s="8" t="e">
        <f>VLOOKUP(E303,[1]Лист2!$A:$F,6,0)</f>
        <v>#N/A</v>
      </c>
    </row>
    <row r="304" spans="1:11" x14ac:dyDescent="0.3">
      <c r="A304" t="s">
        <v>552</v>
      </c>
      <c r="B304" t="s">
        <v>553</v>
      </c>
      <c r="C304" t="s">
        <v>13</v>
      </c>
      <c r="D304" t="s">
        <v>49</v>
      </c>
      <c r="E304" t="s">
        <v>554</v>
      </c>
      <c r="G304" s="2" t="str">
        <f t="shared" si="9"/>
        <v>Бытовая техника///Мелкая бытовая техника для кухни///Аксессуары к мясорубкам и кухонным комбайнам</v>
      </c>
      <c r="I304" s="8" t="e">
        <f>VLOOKUP(E304,[1]Лист2!$A:$D,4,0)</f>
        <v>#N/A</v>
      </c>
      <c r="J304" s="8" t="e">
        <f>VLOOKUP(E304,[1]Лист2!$A:$E,5,0)</f>
        <v>#N/A</v>
      </c>
      <c r="K304" s="8" t="e">
        <f>VLOOKUP(E304,[1]Лист2!$A:$F,6,0)</f>
        <v>#N/A</v>
      </c>
    </row>
    <row r="305" spans="1:11" x14ac:dyDescent="0.3">
      <c r="A305" t="s">
        <v>714</v>
      </c>
      <c r="B305" t="s">
        <v>715</v>
      </c>
      <c r="C305" t="s">
        <v>13</v>
      </c>
      <c r="D305" t="s">
        <v>49</v>
      </c>
      <c r="E305" t="s">
        <v>716</v>
      </c>
      <c r="G305" s="2" t="str">
        <f t="shared" si="9"/>
        <v>Бытовая техника///Мелкая бытовая техника для кухни///Аэрогрили</v>
      </c>
      <c r="I305" s="8" t="e">
        <f>VLOOKUP(E305,[1]Лист2!$A:$D,4,0)</f>
        <v>#N/A</v>
      </c>
      <c r="J305" s="8" t="e">
        <f>VLOOKUP(E305,[1]Лист2!$A:$E,5,0)</f>
        <v>#N/A</v>
      </c>
      <c r="K305" s="8" t="e">
        <f>VLOOKUP(E305,[1]Лист2!$A:$F,6,0)</f>
        <v>#N/A</v>
      </c>
    </row>
    <row r="306" spans="1:11" x14ac:dyDescent="0.3">
      <c r="A306" t="s">
        <v>114</v>
      </c>
      <c r="B306" t="s">
        <v>115</v>
      </c>
      <c r="C306" t="s">
        <v>13</v>
      </c>
      <c r="D306" t="s">
        <v>49</v>
      </c>
      <c r="E306" t="s">
        <v>116</v>
      </c>
      <c r="G306" s="2" t="str">
        <f t="shared" si="9"/>
        <v>Бытовая техника///Мелкая бытовая техника для кухни///Блендеры</v>
      </c>
      <c r="I306" s="8">
        <f>VLOOKUP(E306,[1]Лист2!$A:$D,4,0)</f>
        <v>0.05</v>
      </c>
      <c r="J306" s="8">
        <f>VLOOKUP(E306,[1]Лист2!$A:$E,5,0)</f>
        <v>0.11</v>
      </c>
      <c r="K306" s="8">
        <f>VLOOKUP(E306,[1]Лист2!$A:$F,6,0)</f>
        <v>0.12</v>
      </c>
    </row>
    <row r="307" spans="1:11" x14ac:dyDescent="0.3">
      <c r="A307" t="s">
        <v>1053</v>
      </c>
      <c r="B307" t="s">
        <v>1054</v>
      </c>
      <c r="C307" t="s">
        <v>13</v>
      </c>
      <c r="D307" t="s">
        <v>49</v>
      </c>
      <c r="E307" t="s">
        <v>1055</v>
      </c>
      <c r="G307" s="2" t="str">
        <f t="shared" si="9"/>
        <v>Бытовая техника///Мелкая бытовая техника для кухни///Вакуумный упаковщик</v>
      </c>
      <c r="I307" s="8" t="e">
        <f>VLOOKUP(E307,[1]Лист2!$A:$D,4,0)</f>
        <v>#N/A</v>
      </c>
      <c r="J307" s="8" t="e">
        <f>VLOOKUP(E307,[1]Лист2!$A:$E,5,0)</f>
        <v>#N/A</v>
      </c>
      <c r="K307" s="8" t="e">
        <f>VLOOKUP(E307,[1]Лист2!$A:$F,6,0)</f>
        <v>#N/A</v>
      </c>
    </row>
    <row r="308" spans="1:11" x14ac:dyDescent="0.3">
      <c r="A308" t="s">
        <v>461</v>
      </c>
      <c r="B308" t="s">
        <v>462</v>
      </c>
      <c r="C308" t="s">
        <v>13</v>
      </c>
      <c r="D308" t="s">
        <v>49</v>
      </c>
      <c r="E308" t="s">
        <v>463</v>
      </c>
      <c r="G308" s="2" t="str">
        <f t="shared" si="9"/>
        <v>Бытовая техника///Мелкая бытовая техника для кухни///Вафельницы</v>
      </c>
      <c r="I308" s="8" t="e">
        <f>VLOOKUP(E308,[1]Лист2!$A:$D,4,0)</f>
        <v>#N/A</v>
      </c>
      <c r="J308" s="8" t="e">
        <f>VLOOKUP(E308,[1]Лист2!$A:$E,5,0)</f>
        <v>#N/A</v>
      </c>
      <c r="K308" s="8" t="e">
        <f>VLOOKUP(E308,[1]Лист2!$A:$F,6,0)</f>
        <v>#N/A</v>
      </c>
    </row>
    <row r="309" spans="1:11" x14ac:dyDescent="0.3">
      <c r="A309" t="s">
        <v>164</v>
      </c>
      <c r="B309" t="s">
        <v>165</v>
      </c>
      <c r="C309" t="s">
        <v>13</v>
      </c>
      <c r="D309" t="s">
        <v>49</v>
      </c>
      <c r="E309" t="s">
        <v>166</v>
      </c>
      <c r="G309" s="2" t="str">
        <f t="shared" si="9"/>
        <v>Бытовая техника///Мелкая бытовая техника для кухни///Весы кухонные</v>
      </c>
      <c r="I309" s="8" t="e">
        <f>VLOOKUP(E309,[1]Лист2!$A:$D,4,0)</f>
        <v>#N/A</v>
      </c>
      <c r="J309" s="8" t="e">
        <f>VLOOKUP(E309,[1]Лист2!$A:$E,5,0)</f>
        <v>#N/A</v>
      </c>
      <c r="K309" s="8" t="e">
        <f>VLOOKUP(E309,[1]Лист2!$A:$F,6,0)</f>
        <v>#N/A</v>
      </c>
    </row>
    <row r="310" spans="1:11" x14ac:dyDescent="0.3">
      <c r="A310" t="s">
        <v>915</v>
      </c>
      <c r="B310" t="s">
        <v>916</v>
      </c>
      <c r="C310" t="s">
        <v>13</v>
      </c>
      <c r="D310" t="s">
        <v>49</v>
      </c>
      <c r="E310" t="s">
        <v>917</v>
      </c>
      <c r="G310" s="2" t="str">
        <f t="shared" si="9"/>
        <v>Бытовая техника///Мелкая бытовая техника для кухни///Вспениватель молока</v>
      </c>
      <c r="I310" s="8" t="e">
        <f>VLOOKUP(E310,[1]Лист2!$A:$D,4,0)</f>
        <v>#N/A</v>
      </c>
      <c r="J310" s="8" t="e">
        <f>VLOOKUP(E310,[1]Лист2!$A:$E,5,0)</f>
        <v>#N/A</v>
      </c>
      <c r="K310" s="8" t="e">
        <f>VLOOKUP(E310,[1]Лист2!$A:$F,6,0)</f>
        <v>#N/A</v>
      </c>
    </row>
    <row r="311" spans="1:11" x14ac:dyDescent="0.3">
      <c r="A311" t="s">
        <v>773</v>
      </c>
      <c r="B311" t="s">
        <v>774</v>
      </c>
      <c r="C311" t="s">
        <v>13</v>
      </c>
      <c r="D311" t="s">
        <v>49</v>
      </c>
      <c r="E311" t="s">
        <v>775</v>
      </c>
      <c r="G311" s="2" t="str">
        <f t="shared" si="9"/>
        <v>Бытовая техника///Мелкая бытовая техника для кухни///Грили электрические</v>
      </c>
      <c r="I311" s="8" t="e">
        <f>VLOOKUP(E311,[1]Лист2!$A:$D,4,0)</f>
        <v>#N/A</v>
      </c>
      <c r="J311" s="8" t="e">
        <f>VLOOKUP(E311,[1]Лист2!$A:$E,5,0)</f>
        <v>#N/A</v>
      </c>
      <c r="K311" s="8" t="e">
        <f>VLOOKUP(E311,[1]Лист2!$A:$F,6,0)</f>
        <v>#N/A</v>
      </c>
    </row>
    <row r="312" spans="1:11" x14ac:dyDescent="0.3">
      <c r="A312" t="s">
        <v>828</v>
      </c>
      <c r="B312" t="s">
        <v>829</v>
      </c>
      <c r="C312" t="s">
        <v>13</v>
      </c>
      <c r="D312" t="s">
        <v>49</v>
      </c>
      <c r="E312" t="s">
        <v>830</v>
      </c>
      <c r="G312" s="2" t="str">
        <f t="shared" si="9"/>
        <v>Бытовая техника///Мелкая бытовая техника для кухни///Йогуртницы</v>
      </c>
      <c r="I312" s="8">
        <f>VLOOKUP(E312,[1]Лист2!$A:$D,4,0)</f>
        <v>0.05</v>
      </c>
      <c r="J312" s="8">
        <f>VLOOKUP(E312,[1]Лист2!$A:$E,5,0)</f>
        <v>0.11</v>
      </c>
      <c r="K312" s="8">
        <f>VLOOKUP(E312,[1]Лист2!$A:$F,6,0)</f>
        <v>0.12</v>
      </c>
    </row>
    <row r="313" spans="1:11" x14ac:dyDescent="0.3">
      <c r="A313" t="s">
        <v>47</v>
      </c>
      <c r="B313" t="s">
        <v>48</v>
      </c>
      <c r="C313" t="s">
        <v>13</v>
      </c>
      <c r="D313" t="s">
        <v>49</v>
      </c>
      <c r="E313" t="s">
        <v>50</v>
      </c>
      <c r="G313" s="2" t="str">
        <f t="shared" si="9"/>
        <v>Бытовая техника///Мелкая бытовая техника для кухни///Кофемашины электрические</v>
      </c>
      <c r="I313" s="8" t="e">
        <f>VLOOKUP(E313,[1]Лист2!$A:$D,4,0)</f>
        <v>#N/A</v>
      </c>
      <c r="J313" s="8" t="e">
        <f>VLOOKUP(E313,[1]Лист2!$A:$E,5,0)</f>
        <v>#N/A</v>
      </c>
      <c r="K313" s="8" t="e">
        <f>VLOOKUP(E313,[1]Лист2!$A:$F,6,0)</f>
        <v>#N/A</v>
      </c>
    </row>
    <row r="314" spans="1:11" x14ac:dyDescent="0.3">
      <c r="A314" t="s">
        <v>421</v>
      </c>
      <c r="B314" t="s">
        <v>422</v>
      </c>
      <c r="C314" t="s">
        <v>13</v>
      </c>
      <c r="D314" t="s">
        <v>49</v>
      </c>
      <c r="E314" t="s">
        <v>423</v>
      </c>
      <c r="G314" s="2" t="str">
        <f t="shared" si="9"/>
        <v>Бытовая техника///Мелкая бытовая техника для кухни///Кофемолки</v>
      </c>
      <c r="I314" s="8">
        <f>VLOOKUP(E314,[1]Лист2!$A:$D,4,0)</f>
        <v>0.05</v>
      </c>
      <c r="J314" s="8">
        <f>VLOOKUP(E314,[1]Лист2!$A:$E,5,0)</f>
        <v>0.11</v>
      </c>
      <c r="K314" s="8">
        <f>VLOOKUP(E314,[1]Лист2!$A:$F,6,0)</f>
        <v>0.12</v>
      </c>
    </row>
    <row r="315" spans="1:11" x14ac:dyDescent="0.3">
      <c r="A315" t="s">
        <v>97</v>
      </c>
      <c r="B315" t="s">
        <v>98</v>
      </c>
      <c r="C315" t="s">
        <v>13</v>
      </c>
      <c r="D315" t="s">
        <v>49</v>
      </c>
      <c r="E315" t="s">
        <v>99</v>
      </c>
      <c r="G315" s="2" t="str">
        <f t="shared" si="9"/>
        <v>Бытовая техника///Мелкая бытовая техника для кухни///Кухонные комбайны</v>
      </c>
      <c r="I315" s="8">
        <f>VLOOKUP(E315,[1]Лист2!$A:$D,4,0)</f>
        <v>0.05</v>
      </c>
      <c r="J315" s="8">
        <f>VLOOKUP(E315,[1]Лист2!$A:$E,5,0)</f>
        <v>0.11</v>
      </c>
      <c r="K315" s="8">
        <f>VLOOKUP(E315,[1]Лист2!$A:$F,6,0)</f>
        <v>0.12</v>
      </c>
    </row>
    <row r="316" spans="1:11" x14ac:dyDescent="0.3">
      <c r="A316" t="s">
        <v>1277</v>
      </c>
      <c r="B316" t="s">
        <v>1278</v>
      </c>
      <c r="C316" t="s">
        <v>13</v>
      </c>
      <c r="D316" t="s">
        <v>49</v>
      </c>
      <c r="E316" t="s">
        <v>1279</v>
      </c>
      <c r="G316" s="2" t="str">
        <f t="shared" si="9"/>
        <v>Бытовая техника///Мелкая бытовая техника для кухни///Кухонный процессор</v>
      </c>
      <c r="I316" s="8" t="e">
        <f>VLOOKUP(E316,[1]Лист2!$A:$D,4,0)</f>
        <v>#N/A</v>
      </c>
      <c r="J316" s="8" t="e">
        <f>VLOOKUP(E316,[1]Лист2!$A:$E,5,0)</f>
        <v>#N/A</v>
      </c>
      <c r="K316" s="8" t="e">
        <f>VLOOKUP(E316,[1]Лист2!$A:$F,6,0)</f>
        <v>#N/A</v>
      </c>
    </row>
    <row r="317" spans="1:11" x14ac:dyDescent="0.3">
      <c r="A317" t="s">
        <v>1286</v>
      </c>
      <c r="B317" t="s">
        <v>1287</v>
      </c>
      <c r="C317" t="s">
        <v>13</v>
      </c>
      <c r="D317" t="s">
        <v>49</v>
      </c>
      <c r="E317" t="s">
        <v>1288</v>
      </c>
      <c r="G317" s="2" t="str">
        <f t="shared" si="9"/>
        <v>Бытовая техника///Мелкая бытовая техника для кухни///Ломтерезка</v>
      </c>
      <c r="I317" s="8" t="e">
        <f>VLOOKUP(E317,[1]Лист2!$A:$D,4,0)</f>
        <v>#N/A</v>
      </c>
      <c r="J317" s="8" t="e">
        <f>VLOOKUP(E317,[1]Лист2!$A:$E,5,0)</f>
        <v>#N/A</v>
      </c>
      <c r="K317" s="8" t="e">
        <f>VLOOKUP(E317,[1]Лист2!$A:$F,6,0)</f>
        <v>#N/A</v>
      </c>
    </row>
    <row r="318" spans="1:11" x14ac:dyDescent="0.3">
      <c r="A318" t="s">
        <v>353</v>
      </c>
      <c r="B318" t="s">
        <v>354</v>
      </c>
      <c r="C318" t="s">
        <v>13</v>
      </c>
      <c r="D318" t="s">
        <v>49</v>
      </c>
      <c r="E318" t="s">
        <v>355</v>
      </c>
      <c r="G318" s="2" t="str">
        <f t="shared" si="9"/>
        <v>Бытовая техника///Мелкая бытовая техника для кухни///Микроволновые печи</v>
      </c>
      <c r="I318" s="8">
        <f>VLOOKUP(E318,[1]Лист2!$A:$D,4,0)</f>
        <v>0.05</v>
      </c>
      <c r="J318" s="8">
        <f>VLOOKUP(E318,[1]Лист2!$A:$E,5,0)</f>
        <v>0.11</v>
      </c>
      <c r="K318" s="8">
        <f>VLOOKUP(E318,[1]Лист2!$A:$F,6,0)</f>
        <v>0.12</v>
      </c>
    </row>
    <row r="319" spans="1:11" x14ac:dyDescent="0.3">
      <c r="A319" t="s">
        <v>128</v>
      </c>
      <c r="B319" t="s">
        <v>129</v>
      </c>
      <c r="C319" t="s">
        <v>13</v>
      </c>
      <c r="D319" t="s">
        <v>49</v>
      </c>
      <c r="E319" t="s">
        <v>130</v>
      </c>
      <c r="G319" s="2" t="str">
        <f t="shared" si="9"/>
        <v>Бытовая техника///Мелкая бытовая техника для кухни///Миксеры</v>
      </c>
      <c r="I319" s="8">
        <f>VLOOKUP(E319,[1]Лист2!$A:$D,4,0)</f>
        <v>0.05</v>
      </c>
      <c r="J319" s="8">
        <f>VLOOKUP(E319,[1]Лист2!$A:$E,5,0)</f>
        <v>0.11</v>
      </c>
      <c r="K319" s="8">
        <f>VLOOKUP(E319,[1]Лист2!$A:$F,6,0)</f>
        <v>0.12</v>
      </c>
    </row>
    <row r="320" spans="1:11" x14ac:dyDescent="0.3">
      <c r="A320" t="s">
        <v>51</v>
      </c>
      <c r="B320" t="s">
        <v>52</v>
      </c>
      <c r="C320" t="s">
        <v>13</v>
      </c>
      <c r="D320" t="s">
        <v>49</v>
      </c>
      <c r="E320" t="s">
        <v>53</v>
      </c>
      <c r="G320" s="2" t="str">
        <f t="shared" ref="G320:G351" si="10">CONCATENATE(C320,"///",D320,"///",E320)</f>
        <v>Бытовая техника///Мелкая бытовая техника для кухни///Мини-печи</v>
      </c>
      <c r="I320" s="8" t="e">
        <f>VLOOKUP(E320,[1]Лист2!$A:$D,4,0)</f>
        <v>#N/A</v>
      </c>
      <c r="J320" s="8" t="e">
        <f>VLOOKUP(E320,[1]Лист2!$A:$E,5,0)</f>
        <v>#N/A</v>
      </c>
      <c r="K320" s="8" t="e">
        <f>VLOOKUP(E320,[1]Лист2!$A:$F,6,0)</f>
        <v>#N/A</v>
      </c>
    </row>
    <row r="321" spans="1:11" x14ac:dyDescent="0.3">
      <c r="A321" t="s">
        <v>398</v>
      </c>
      <c r="B321" t="s">
        <v>399</v>
      </c>
      <c r="C321" t="s">
        <v>13</v>
      </c>
      <c r="D321" t="s">
        <v>49</v>
      </c>
      <c r="E321" t="s">
        <v>400</v>
      </c>
      <c r="G321" s="2" t="str">
        <f t="shared" si="10"/>
        <v>Бытовая техника///Мелкая бытовая техника для кухни///Мороженицы</v>
      </c>
      <c r="I321" s="8">
        <f>VLOOKUP(E321,[1]Лист2!$A:$D,4,0)</f>
        <v>0.05</v>
      </c>
      <c r="J321" s="8">
        <f>VLOOKUP(E321,[1]Лист2!$A:$E,5,0)</f>
        <v>0.11</v>
      </c>
      <c r="K321" s="8">
        <f>VLOOKUP(E321,[1]Лист2!$A:$F,6,0)</f>
        <v>0.12</v>
      </c>
    </row>
    <row r="322" spans="1:11" x14ac:dyDescent="0.3">
      <c r="A322" t="s">
        <v>436</v>
      </c>
      <c r="B322" t="s">
        <v>437</v>
      </c>
      <c r="C322" t="s">
        <v>13</v>
      </c>
      <c r="D322" t="s">
        <v>49</v>
      </c>
      <c r="E322" t="s">
        <v>438</v>
      </c>
      <c r="G322" s="2" t="str">
        <f t="shared" si="10"/>
        <v>Бытовая техника///Мелкая бытовая техника для кухни///Мультиварки</v>
      </c>
      <c r="I322" s="8">
        <f>VLOOKUP(E322,[1]Лист2!$A:$D,4,0)</f>
        <v>0.05</v>
      </c>
      <c r="J322" s="8">
        <f>VLOOKUP(E322,[1]Лист2!$A:$E,5,0)</f>
        <v>0.11</v>
      </c>
      <c r="K322" s="8">
        <f>VLOOKUP(E322,[1]Лист2!$A:$F,6,0)</f>
        <v>0.12</v>
      </c>
    </row>
    <row r="323" spans="1:11" x14ac:dyDescent="0.3">
      <c r="A323" t="s">
        <v>427</v>
      </c>
      <c r="B323" t="s">
        <v>428</v>
      </c>
      <c r="C323" t="s">
        <v>13</v>
      </c>
      <c r="D323" t="s">
        <v>49</v>
      </c>
      <c r="E323" t="s">
        <v>429</v>
      </c>
      <c r="G323" s="2" t="str">
        <f t="shared" si="10"/>
        <v>Бытовая техника///Мелкая бытовая техника для кухни///Мясорубки</v>
      </c>
      <c r="I323" s="8">
        <f>VLOOKUP(E323,[1]Лист2!$A:$D,4,0)</f>
        <v>0.05</v>
      </c>
      <c r="J323" s="8">
        <f>VLOOKUP(E323,[1]Лист2!$A:$E,5,0)</f>
        <v>0.11</v>
      </c>
      <c r="K323" s="8">
        <f>VLOOKUP(E323,[1]Лист2!$A:$F,6,0)</f>
        <v>0.12</v>
      </c>
    </row>
    <row r="324" spans="1:11" x14ac:dyDescent="0.3">
      <c r="A324" t="s">
        <v>1099</v>
      </c>
      <c r="B324" t="s">
        <v>1100</v>
      </c>
      <c r="C324" t="s">
        <v>13</v>
      </c>
      <c r="D324" t="s">
        <v>49</v>
      </c>
      <c r="E324" t="s">
        <v>1101</v>
      </c>
      <c r="G324" s="2" t="str">
        <f t="shared" si="10"/>
        <v>Бытовая техника///Мелкая бытовая техника для кухни///Нитрат-тестеры и эковизоры</v>
      </c>
      <c r="I324" s="8" t="e">
        <f>VLOOKUP(E324,[1]Лист2!$A:$D,4,0)</f>
        <v>#N/A</v>
      </c>
      <c r="J324" s="8" t="e">
        <f>VLOOKUP(E324,[1]Лист2!$A:$E,5,0)</f>
        <v>#N/A</v>
      </c>
      <c r="K324" s="8" t="e">
        <f>VLOOKUP(E324,[1]Лист2!$A:$F,6,0)</f>
        <v>#N/A</v>
      </c>
    </row>
    <row r="325" spans="1:11" x14ac:dyDescent="0.3">
      <c r="A325" t="s">
        <v>934</v>
      </c>
      <c r="B325" t="s">
        <v>935</v>
      </c>
      <c r="C325" t="s">
        <v>13</v>
      </c>
      <c r="D325" t="s">
        <v>49</v>
      </c>
      <c r="E325" t="s">
        <v>936</v>
      </c>
      <c r="G325" s="2" t="str">
        <f t="shared" si="10"/>
        <v>Бытовая техника///Мелкая бытовая техника для кухни///Пароварки бытовые</v>
      </c>
      <c r="I325" s="8" t="e">
        <f>VLOOKUP(E325,[1]Лист2!$A:$D,4,0)</f>
        <v>#N/A</v>
      </c>
      <c r="J325" s="8" t="e">
        <f>VLOOKUP(E325,[1]Лист2!$A:$E,5,0)</f>
        <v>#N/A</v>
      </c>
      <c r="K325" s="8" t="e">
        <f>VLOOKUP(E325,[1]Лист2!$A:$F,6,0)</f>
        <v>#N/A</v>
      </c>
    </row>
    <row r="326" spans="1:11" x14ac:dyDescent="0.3">
      <c r="A326" t="s">
        <v>1440</v>
      </c>
      <c r="B326" t="s">
        <v>1441</v>
      </c>
      <c r="C326" t="s">
        <v>13</v>
      </c>
      <c r="D326" t="s">
        <v>49</v>
      </c>
      <c r="E326" t="s">
        <v>1442</v>
      </c>
      <c r="G326" s="2" t="str">
        <f t="shared" si="10"/>
        <v>Бытовая техника///Мелкая бытовая техника для кухни///Попкорницы</v>
      </c>
      <c r="I326" s="8" t="e">
        <f>VLOOKUP(E326,[1]Лист2!$A:$D,4,0)</f>
        <v>#N/A</v>
      </c>
      <c r="J326" s="8" t="e">
        <f>VLOOKUP(E326,[1]Лист2!$A:$E,5,0)</f>
        <v>#N/A</v>
      </c>
      <c r="K326" s="8" t="e">
        <f>VLOOKUP(E326,[1]Лист2!$A:$F,6,0)</f>
        <v>#N/A</v>
      </c>
    </row>
    <row r="327" spans="1:11" x14ac:dyDescent="0.3">
      <c r="A327" t="s">
        <v>561</v>
      </c>
      <c r="B327" t="s">
        <v>562</v>
      </c>
      <c r="C327" t="s">
        <v>13</v>
      </c>
      <c r="D327" t="s">
        <v>49</v>
      </c>
      <c r="E327" t="s">
        <v>563</v>
      </c>
      <c r="G327" s="2" t="str">
        <f t="shared" si="10"/>
        <v>Бытовая техника///Мелкая бытовая техника для кухни///Соковыжималки</v>
      </c>
      <c r="I327" s="8">
        <f>VLOOKUP(E327,[1]Лист2!$A:$D,4,0)</f>
        <v>0.05</v>
      </c>
      <c r="J327" s="8">
        <f>VLOOKUP(E327,[1]Лист2!$A:$E,5,0)</f>
        <v>0.11</v>
      </c>
      <c r="K327" s="8">
        <f>VLOOKUP(E327,[1]Лист2!$A:$F,6,0)</f>
        <v>0.12</v>
      </c>
    </row>
    <row r="328" spans="1:11" x14ac:dyDescent="0.3">
      <c r="A328" t="s">
        <v>653</v>
      </c>
      <c r="B328" t="s">
        <v>654</v>
      </c>
      <c r="C328" t="s">
        <v>13</v>
      </c>
      <c r="D328" t="s">
        <v>49</v>
      </c>
      <c r="E328" t="s">
        <v>655</v>
      </c>
      <c r="G328" s="2" t="str">
        <f t="shared" si="10"/>
        <v>Бытовая техника///Мелкая бытовая техника для кухни///Сушилки для овощей и фруктов</v>
      </c>
      <c r="I328" s="8" t="e">
        <f>VLOOKUP(E328,[1]Лист2!$A:$D,4,0)</f>
        <v>#N/A</v>
      </c>
      <c r="J328" s="8" t="e">
        <f>VLOOKUP(E328,[1]Лист2!$A:$E,5,0)</f>
        <v>#N/A</v>
      </c>
      <c r="K328" s="8" t="e">
        <f>VLOOKUP(E328,[1]Лист2!$A:$F,6,0)</f>
        <v>#N/A</v>
      </c>
    </row>
    <row r="329" spans="1:11" x14ac:dyDescent="0.3">
      <c r="A329" t="s">
        <v>167</v>
      </c>
      <c r="B329" t="s">
        <v>168</v>
      </c>
      <c r="C329" t="s">
        <v>13</v>
      </c>
      <c r="D329" t="s">
        <v>49</v>
      </c>
      <c r="E329" t="s">
        <v>169</v>
      </c>
      <c r="G329" s="2" t="str">
        <f t="shared" si="10"/>
        <v>Бытовая техника///Мелкая бытовая техника для кухни///Сэндвичницы</v>
      </c>
      <c r="I329" s="8" t="e">
        <f>VLOOKUP(E329,[1]Лист2!$A:$D,4,0)</f>
        <v>#N/A</v>
      </c>
      <c r="J329" s="8" t="e">
        <f>VLOOKUP(E329,[1]Лист2!$A:$E,5,0)</f>
        <v>#N/A</v>
      </c>
      <c r="K329" s="8" t="e">
        <f>VLOOKUP(E329,[1]Лист2!$A:$F,6,0)</f>
        <v>#N/A</v>
      </c>
    </row>
    <row r="330" spans="1:11" x14ac:dyDescent="0.3">
      <c r="A330" t="s">
        <v>487</v>
      </c>
      <c r="B330" t="s">
        <v>488</v>
      </c>
      <c r="C330" t="s">
        <v>13</v>
      </c>
      <c r="D330" t="s">
        <v>49</v>
      </c>
      <c r="E330" t="s">
        <v>489</v>
      </c>
      <c r="G330" s="2" t="str">
        <f t="shared" si="10"/>
        <v>Бытовая техника///Мелкая бытовая техника для кухни///Тостеры</v>
      </c>
      <c r="I330" s="8">
        <f>VLOOKUP(E330,[1]Лист2!$A:$D,4,0)</f>
        <v>0.05</v>
      </c>
      <c r="J330" s="8">
        <f>VLOOKUP(E330,[1]Лист2!$A:$E,5,0)</f>
        <v>0.11</v>
      </c>
      <c r="K330" s="8">
        <f>VLOOKUP(E330,[1]Лист2!$A:$F,6,0)</f>
        <v>0.12</v>
      </c>
    </row>
    <row r="331" spans="1:11" x14ac:dyDescent="0.3">
      <c r="A331" t="s">
        <v>80</v>
      </c>
      <c r="B331" t="s">
        <v>81</v>
      </c>
      <c r="C331" t="s">
        <v>13</v>
      </c>
      <c r="D331" t="s">
        <v>49</v>
      </c>
      <c r="E331" t="s">
        <v>82</v>
      </c>
      <c r="G331" s="2" t="str">
        <f t="shared" si="10"/>
        <v>Бытовая техника///Мелкая бытовая техника для кухни///Фритюрницы</v>
      </c>
      <c r="I331" s="8">
        <f>VLOOKUP(E331,[1]Лист2!$A:$D,4,0)</f>
        <v>0.05</v>
      </c>
      <c r="J331" s="8">
        <f>VLOOKUP(E331,[1]Лист2!$A:$E,5,0)</f>
        <v>0.11</v>
      </c>
      <c r="K331" s="8">
        <f>VLOOKUP(E331,[1]Лист2!$A:$F,6,0)</f>
        <v>0.12</v>
      </c>
    </row>
    <row r="332" spans="1:11" x14ac:dyDescent="0.3">
      <c r="A332" t="s">
        <v>665</v>
      </c>
      <c r="B332" t="s">
        <v>666</v>
      </c>
      <c r="C332" t="s">
        <v>13</v>
      </c>
      <c r="D332" t="s">
        <v>49</v>
      </c>
      <c r="E332" t="s">
        <v>667</v>
      </c>
      <c r="G332" s="2" t="str">
        <f t="shared" si="10"/>
        <v>Бытовая техника///Мелкая бытовая техника для кухни///Хлебопечи</v>
      </c>
      <c r="I332" s="8">
        <f>VLOOKUP(E332,[1]Лист2!$A:$D,4,0)</f>
        <v>0.05</v>
      </c>
      <c r="J332" s="8">
        <f>VLOOKUP(E332,[1]Лист2!$A:$E,5,0)</f>
        <v>0.11</v>
      </c>
      <c r="K332" s="8">
        <f>VLOOKUP(E332,[1]Лист2!$A:$F,6,0)</f>
        <v>0.12</v>
      </c>
    </row>
    <row r="333" spans="1:11" x14ac:dyDescent="0.3">
      <c r="A333" t="s">
        <v>328</v>
      </c>
      <c r="B333" t="s">
        <v>329</v>
      </c>
      <c r="C333" t="s">
        <v>13</v>
      </c>
      <c r="D333" t="s">
        <v>49</v>
      </c>
      <c r="E333" t="s">
        <v>330</v>
      </c>
      <c r="G333" s="2" t="str">
        <f t="shared" si="10"/>
        <v>Бытовая техника///Мелкая бытовая техника для кухни///Электрочайники</v>
      </c>
      <c r="I333" s="8" t="e">
        <f>VLOOKUP(E333,[1]Лист2!$A:$D,4,0)</f>
        <v>#N/A</v>
      </c>
      <c r="J333" s="8" t="e">
        <f>VLOOKUP(E333,[1]Лист2!$A:$E,5,0)</f>
        <v>#N/A</v>
      </c>
      <c r="K333" s="8" t="e">
        <f>VLOOKUP(E333,[1]Лист2!$A:$F,6,0)</f>
        <v>#N/A</v>
      </c>
    </row>
    <row r="334" spans="1:11" x14ac:dyDescent="0.3">
      <c r="A334" t="s">
        <v>1232</v>
      </c>
      <c r="B334" t="s">
        <v>1233</v>
      </c>
      <c r="C334" t="s">
        <v>13</v>
      </c>
      <c r="D334" t="s">
        <v>49</v>
      </c>
      <c r="E334" t="s">
        <v>1234</v>
      </c>
      <c r="G334" s="2" t="str">
        <f t="shared" si="10"/>
        <v>Бытовая техника///Мелкая бытовая техника для кухни///Яйцеварка</v>
      </c>
      <c r="I334" s="8" t="e">
        <f>VLOOKUP(E334,[1]Лист2!$A:$D,4,0)</f>
        <v>#N/A</v>
      </c>
      <c r="J334" s="8" t="e">
        <f>VLOOKUP(E334,[1]Лист2!$A:$E,5,0)</f>
        <v>#N/A</v>
      </c>
      <c r="K334" s="8" t="e">
        <f>VLOOKUP(E334,[1]Лист2!$A:$F,6,0)</f>
        <v>#N/A</v>
      </c>
    </row>
    <row r="335" spans="1:11" x14ac:dyDescent="0.3">
      <c r="A335" t="s">
        <v>1144</v>
      </c>
      <c r="B335" t="s">
        <v>1145</v>
      </c>
      <c r="C335" t="s">
        <v>13</v>
      </c>
      <c r="D335" t="s">
        <v>524</v>
      </c>
      <c r="E335" t="s">
        <v>1146</v>
      </c>
      <c r="G335" s="2" t="str">
        <f t="shared" si="10"/>
        <v>Бытовая техника///Оборудование для общепита///Аппараты для шаурмы</v>
      </c>
      <c r="I335" s="8" t="e">
        <f>VLOOKUP(E335,[1]Лист2!$A:$D,4,0)</f>
        <v>#N/A</v>
      </c>
      <c r="J335" s="8" t="e">
        <f>VLOOKUP(E335,[1]Лист2!$A:$E,5,0)</f>
        <v>#N/A</v>
      </c>
      <c r="K335" s="8" t="e">
        <f>VLOOKUP(E335,[1]Лист2!$A:$F,6,0)</f>
        <v>#N/A</v>
      </c>
    </row>
    <row r="336" spans="1:11" x14ac:dyDescent="0.3">
      <c r="A336" t="s">
        <v>546</v>
      </c>
      <c r="B336" t="s">
        <v>547</v>
      </c>
      <c r="C336" t="s">
        <v>13</v>
      </c>
      <c r="D336" t="s">
        <v>524</v>
      </c>
      <c r="E336" t="s">
        <v>548</v>
      </c>
      <c r="G336" s="2" t="str">
        <f t="shared" si="10"/>
        <v>Бытовая техника///Оборудование для общепита///Жарочные шкафы и печи</v>
      </c>
      <c r="I336" s="8" t="e">
        <f>VLOOKUP(E336,[1]Лист2!$A:$D,4,0)</f>
        <v>#N/A</v>
      </c>
      <c r="J336" s="8" t="e">
        <f>VLOOKUP(E336,[1]Лист2!$A:$E,5,0)</f>
        <v>#N/A</v>
      </c>
      <c r="K336" s="8" t="e">
        <f>VLOOKUP(E336,[1]Лист2!$A:$F,6,0)</f>
        <v>#N/A</v>
      </c>
    </row>
    <row r="337" spans="1:11" x14ac:dyDescent="0.3">
      <c r="A337" t="s">
        <v>1217</v>
      </c>
      <c r="B337" t="s">
        <v>1218</v>
      </c>
      <c r="C337" t="s">
        <v>13</v>
      </c>
      <c r="D337" t="s">
        <v>524</v>
      </c>
      <c r="E337" t="s">
        <v>1219</v>
      </c>
      <c r="G337" s="2" t="str">
        <f t="shared" si="10"/>
        <v>Бытовая техника///Оборудование для общепита///Мультиварки и пароварки промышленные</v>
      </c>
      <c r="I337" s="8" t="e">
        <f>VLOOKUP(E337,[1]Лист2!$A:$D,4,0)</f>
        <v>#N/A</v>
      </c>
      <c r="J337" s="8" t="e">
        <f>VLOOKUP(E337,[1]Лист2!$A:$E,5,0)</f>
        <v>#N/A</v>
      </c>
      <c r="K337" s="8" t="e">
        <f>VLOOKUP(E337,[1]Лист2!$A:$F,6,0)</f>
        <v>#N/A</v>
      </c>
    </row>
    <row r="338" spans="1:11" x14ac:dyDescent="0.3">
      <c r="A338" t="s">
        <v>1461</v>
      </c>
      <c r="B338" t="s">
        <v>1462</v>
      </c>
      <c r="C338" t="s">
        <v>13</v>
      </c>
      <c r="D338" t="s">
        <v>524</v>
      </c>
      <c r="E338" t="s">
        <v>1463</v>
      </c>
      <c r="G338" s="2" t="str">
        <f t="shared" si="10"/>
        <v>Бытовая техника///Оборудование для общепита///Печи для пиццы</v>
      </c>
      <c r="I338" s="8" t="e">
        <f>VLOOKUP(E338,[1]Лист2!$A:$D,4,0)</f>
        <v>#N/A</v>
      </c>
      <c r="J338" s="8" t="e">
        <f>VLOOKUP(E338,[1]Лист2!$A:$E,5,0)</f>
        <v>#N/A</v>
      </c>
      <c r="K338" s="8" t="e">
        <f>VLOOKUP(E338,[1]Лист2!$A:$F,6,0)</f>
        <v>#N/A</v>
      </c>
    </row>
    <row r="339" spans="1:11" x14ac:dyDescent="0.3">
      <c r="A339" t="s">
        <v>1404</v>
      </c>
      <c r="B339" t="s">
        <v>1405</v>
      </c>
      <c r="C339" t="s">
        <v>13</v>
      </c>
      <c r="D339" t="s">
        <v>524</v>
      </c>
      <c r="E339" t="s">
        <v>1406</v>
      </c>
      <c r="G339" s="2" t="str">
        <f t="shared" si="10"/>
        <v>Бытовая техника///Оборудование для общепита///Пилы гастрономические для разделки мяса и рыбы</v>
      </c>
      <c r="I339" s="8" t="e">
        <f>VLOOKUP(E339,[1]Лист2!$A:$D,4,0)</f>
        <v>#N/A</v>
      </c>
      <c r="J339" s="8" t="e">
        <f>VLOOKUP(E339,[1]Лист2!$A:$E,5,0)</f>
        <v>#N/A</v>
      </c>
      <c r="K339" s="8" t="e">
        <f>VLOOKUP(E339,[1]Лист2!$A:$F,6,0)</f>
        <v>#N/A</v>
      </c>
    </row>
    <row r="340" spans="1:11" x14ac:dyDescent="0.3">
      <c r="A340" t="s">
        <v>1124</v>
      </c>
      <c r="B340" t="s">
        <v>1125</v>
      </c>
      <c r="C340" t="s">
        <v>13</v>
      </c>
      <c r="D340" t="s">
        <v>524</v>
      </c>
      <c r="E340" t="s">
        <v>1126</v>
      </c>
      <c r="G340" s="2" t="str">
        <f t="shared" si="10"/>
        <v>Бытовая техника///Оборудование для общепита///Промышленные газовые плиты</v>
      </c>
      <c r="I340" s="8" t="e">
        <f>VLOOKUP(E340,[1]Лист2!$A:$D,4,0)</f>
        <v>#N/A</v>
      </c>
      <c r="J340" s="8" t="e">
        <f>VLOOKUP(E340,[1]Лист2!$A:$E,5,0)</f>
        <v>#N/A</v>
      </c>
      <c r="K340" s="8" t="e">
        <f>VLOOKUP(E340,[1]Лист2!$A:$F,6,0)</f>
        <v>#N/A</v>
      </c>
    </row>
    <row r="341" spans="1:11" x14ac:dyDescent="0.3">
      <c r="A341" t="s">
        <v>1038</v>
      </c>
      <c r="B341" t="s">
        <v>1039</v>
      </c>
      <c r="C341" t="s">
        <v>13</v>
      </c>
      <c r="D341" t="s">
        <v>524</v>
      </c>
      <c r="E341" t="s">
        <v>1040</v>
      </c>
      <c r="G341" s="2" t="str">
        <f t="shared" si="10"/>
        <v>Бытовая техника///Оборудование для общепита///Промышленные холодильники</v>
      </c>
      <c r="I341" s="8" t="e">
        <f>VLOOKUP(E341,[1]Лист2!$A:$D,4,0)</f>
        <v>#N/A</v>
      </c>
      <c r="J341" s="8" t="e">
        <f>VLOOKUP(E341,[1]Лист2!$A:$E,5,0)</f>
        <v>#N/A</v>
      </c>
      <c r="K341" s="8" t="e">
        <f>VLOOKUP(E341,[1]Лист2!$A:$F,6,0)</f>
        <v>#N/A</v>
      </c>
    </row>
    <row r="342" spans="1:11" x14ac:dyDescent="0.3">
      <c r="A342" t="s">
        <v>952</v>
      </c>
      <c r="B342" t="s">
        <v>953</v>
      </c>
      <c r="C342" t="s">
        <v>13</v>
      </c>
      <c r="D342" t="s">
        <v>524</v>
      </c>
      <c r="E342" t="s">
        <v>954</v>
      </c>
      <c r="G342" s="2" t="str">
        <f t="shared" si="10"/>
        <v>Бытовая техника///Оборудование для общепита///Тестомесы</v>
      </c>
      <c r="I342" s="8" t="e">
        <f>VLOOKUP(E342,[1]Лист2!$A:$D,4,0)</f>
        <v>#N/A</v>
      </c>
      <c r="J342" s="8" t="e">
        <f>VLOOKUP(E342,[1]Лист2!$A:$E,5,0)</f>
        <v>#N/A</v>
      </c>
      <c r="K342" s="8" t="e">
        <f>VLOOKUP(E342,[1]Лист2!$A:$F,6,0)</f>
        <v>#N/A</v>
      </c>
    </row>
    <row r="343" spans="1:11" x14ac:dyDescent="0.3">
      <c r="A343" t="s">
        <v>1373</v>
      </c>
      <c r="B343" t="s">
        <v>1374</v>
      </c>
      <c r="C343" t="s">
        <v>13</v>
      </c>
      <c r="D343" t="s">
        <v>524</v>
      </c>
      <c r="E343" t="s">
        <v>1375</v>
      </c>
      <c r="G343" s="2" t="str">
        <f t="shared" si="10"/>
        <v>Бытовая техника///Оборудование для общепита///Фризеры для мороженого</v>
      </c>
      <c r="I343" s="8" t="e">
        <f>VLOOKUP(E343,[1]Лист2!$A:$D,4,0)</f>
        <v>#N/A</v>
      </c>
      <c r="J343" s="8" t="e">
        <f>VLOOKUP(E343,[1]Лист2!$A:$E,5,0)</f>
        <v>#N/A</v>
      </c>
      <c r="K343" s="8" t="e">
        <f>VLOOKUP(E343,[1]Лист2!$A:$F,6,0)</f>
        <v>#N/A</v>
      </c>
    </row>
    <row r="344" spans="1:11" x14ac:dyDescent="0.3">
      <c r="A344" t="s">
        <v>522</v>
      </c>
      <c r="B344" t="s">
        <v>523</v>
      </c>
      <c r="C344" t="s">
        <v>13</v>
      </c>
      <c r="D344" t="s">
        <v>524</v>
      </c>
      <c r="E344" t="s">
        <v>525</v>
      </c>
      <c r="G344" s="2" t="str">
        <f t="shared" si="10"/>
        <v>Бытовая техника///Оборудование для общепита///Фритюрницы промышленные</v>
      </c>
      <c r="I344" s="8" t="e">
        <f>VLOOKUP(E344,[1]Лист2!$A:$D,4,0)</f>
        <v>#N/A</v>
      </c>
      <c r="J344" s="8" t="e">
        <f>VLOOKUP(E344,[1]Лист2!$A:$E,5,0)</f>
        <v>#N/A</v>
      </c>
      <c r="K344" s="8" t="e">
        <f>VLOOKUP(E344,[1]Лист2!$A:$F,6,0)</f>
        <v>#N/A</v>
      </c>
    </row>
    <row r="345" spans="1:11" x14ac:dyDescent="0.3">
      <c r="A345" t="s">
        <v>662</v>
      </c>
      <c r="B345" t="s">
        <v>663</v>
      </c>
      <c r="C345" t="s">
        <v>13</v>
      </c>
      <c r="D345" t="s">
        <v>26</v>
      </c>
      <c r="E345" t="s">
        <v>664</v>
      </c>
      <c r="G345" s="2" t="str">
        <f t="shared" si="10"/>
        <v>Бытовая техника///Техника по уходу за собой///Аксессуары к фенам и стайлерам</v>
      </c>
      <c r="I345" s="8" t="e">
        <f>VLOOKUP(E345,[1]Лист2!$A:$D,4,0)</f>
        <v>#N/A</v>
      </c>
      <c r="J345" s="8" t="e">
        <f>VLOOKUP(E345,[1]Лист2!$A:$E,5,0)</f>
        <v>#N/A</v>
      </c>
      <c r="K345" s="8" t="e">
        <f>VLOOKUP(E345,[1]Лист2!$A:$F,6,0)</f>
        <v>#N/A</v>
      </c>
    </row>
    <row r="346" spans="1:11" x14ac:dyDescent="0.3">
      <c r="A346" t="s">
        <v>964</v>
      </c>
      <c r="B346" t="s">
        <v>965</v>
      </c>
      <c r="C346" t="s">
        <v>13</v>
      </c>
      <c r="D346" t="s">
        <v>26</v>
      </c>
      <c r="E346" t="s">
        <v>966</v>
      </c>
      <c r="G346" s="2" t="str">
        <f t="shared" si="10"/>
        <v>Бытовая техника///Техника по уходу за собой///Маникюрные и педикюрные  наборы</v>
      </c>
      <c r="I346" s="8" t="e">
        <f>VLOOKUP(E346,[1]Лист2!$A:$D,4,0)</f>
        <v>#N/A</v>
      </c>
      <c r="J346" s="8" t="e">
        <f>VLOOKUP(E346,[1]Лист2!$A:$E,5,0)</f>
        <v>#N/A</v>
      </c>
      <c r="K346" s="8" t="e">
        <f>VLOOKUP(E346,[1]Лист2!$A:$F,6,0)</f>
        <v>#N/A</v>
      </c>
    </row>
    <row r="347" spans="1:11" x14ac:dyDescent="0.3">
      <c r="A347" t="s">
        <v>612</v>
      </c>
      <c r="B347" t="s">
        <v>613</v>
      </c>
      <c r="C347" t="s">
        <v>13</v>
      </c>
      <c r="D347" t="s">
        <v>26</v>
      </c>
      <c r="E347" t="s">
        <v>614</v>
      </c>
      <c r="G347" s="2" t="str">
        <f t="shared" si="10"/>
        <v>Бытовая техника///Техника по уходу за собой///Массажеры</v>
      </c>
      <c r="I347" s="8">
        <f>VLOOKUP(E347,[1]Лист2!$A:$D,4,0)</f>
        <v>0.05</v>
      </c>
      <c r="J347" s="8">
        <f>VLOOKUP(E347,[1]Лист2!$A:$E,5,0)</f>
        <v>0.11</v>
      </c>
      <c r="K347" s="8">
        <f>VLOOKUP(E347,[1]Лист2!$A:$F,6,0)</f>
        <v>0.12</v>
      </c>
    </row>
    <row r="348" spans="1:11" x14ac:dyDescent="0.3">
      <c r="A348" t="s">
        <v>1102</v>
      </c>
      <c r="B348" t="s">
        <v>1103</v>
      </c>
      <c r="C348" t="s">
        <v>13</v>
      </c>
      <c r="D348" t="s">
        <v>26</v>
      </c>
      <c r="E348" t="s">
        <v>1104</v>
      </c>
      <c r="G348" s="2" t="str">
        <f t="shared" si="10"/>
        <v>Бытовая техника///Техника по уходу за собой///Массажные ванночки</v>
      </c>
      <c r="I348" s="8" t="e">
        <f>VLOOKUP(E348,[1]Лист2!$A:$D,4,0)</f>
        <v>#N/A</v>
      </c>
      <c r="J348" s="8" t="e">
        <f>VLOOKUP(E348,[1]Лист2!$A:$E,5,0)</f>
        <v>#N/A</v>
      </c>
      <c r="K348" s="8" t="e">
        <f>VLOOKUP(E348,[1]Лист2!$A:$F,6,0)</f>
        <v>#N/A</v>
      </c>
    </row>
    <row r="349" spans="1:11" x14ac:dyDescent="0.3">
      <c r="A349" t="s">
        <v>567</v>
      </c>
      <c r="B349" t="s">
        <v>568</v>
      </c>
      <c r="C349" t="s">
        <v>13</v>
      </c>
      <c r="D349" t="s">
        <v>26</v>
      </c>
      <c r="E349" t="s">
        <v>569</v>
      </c>
      <c r="G349" s="2" t="str">
        <f t="shared" si="10"/>
        <v>Бытовая техника///Техника по уходу за собой///Машинки для стрижки</v>
      </c>
      <c r="I349" s="8" t="e">
        <f>VLOOKUP(E349,[1]Лист2!$A:$D,4,0)</f>
        <v>#N/A</v>
      </c>
      <c r="J349" s="8" t="e">
        <f>VLOOKUP(E349,[1]Лист2!$A:$E,5,0)</f>
        <v>#N/A</v>
      </c>
      <c r="K349" s="8" t="e">
        <f>VLOOKUP(E349,[1]Лист2!$A:$F,6,0)</f>
        <v>#N/A</v>
      </c>
    </row>
    <row r="350" spans="1:11" x14ac:dyDescent="0.3">
      <c r="A350" t="s">
        <v>1187</v>
      </c>
      <c r="B350" t="s">
        <v>1188</v>
      </c>
      <c r="C350" t="s">
        <v>13</v>
      </c>
      <c r="D350" t="s">
        <v>26</v>
      </c>
      <c r="E350" t="s">
        <v>1189</v>
      </c>
      <c r="G350" s="2" t="str">
        <f t="shared" si="10"/>
        <v>Бытовая техника///Техника по уходу за собой///Наборы для очищения кожи</v>
      </c>
      <c r="I350" s="8" t="e">
        <f>VLOOKUP(E350,[1]Лист2!$A:$D,4,0)</f>
        <v>#N/A</v>
      </c>
      <c r="J350" s="8" t="e">
        <f>VLOOKUP(E350,[1]Лист2!$A:$E,5,0)</f>
        <v>#N/A</v>
      </c>
      <c r="K350" s="8" t="e">
        <f>VLOOKUP(E350,[1]Лист2!$A:$F,6,0)</f>
        <v>#N/A</v>
      </c>
    </row>
    <row r="351" spans="1:11" x14ac:dyDescent="0.3">
      <c r="A351" t="s">
        <v>1118</v>
      </c>
      <c r="B351" t="s">
        <v>1119</v>
      </c>
      <c r="C351" t="s">
        <v>13</v>
      </c>
      <c r="D351" t="s">
        <v>26</v>
      </c>
      <c r="E351" t="s">
        <v>1120</v>
      </c>
      <c r="G351" s="2" t="str">
        <f t="shared" si="10"/>
        <v>Бытовая техника///Техника по уходу за собой///Насадки для укладки волос</v>
      </c>
      <c r="I351" s="8" t="e">
        <f>VLOOKUP(E351,[1]Лист2!$A:$D,4,0)</f>
        <v>#N/A</v>
      </c>
      <c r="J351" s="8" t="e">
        <f>VLOOKUP(E351,[1]Лист2!$A:$E,5,0)</f>
        <v>#N/A</v>
      </c>
      <c r="K351" s="8" t="e">
        <f>VLOOKUP(E351,[1]Лист2!$A:$F,6,0)</f>
        <v>#N/A</v>
      </c>
    </row>
    <row r="352" spans="1:11" x14ac:dyDescent="0.3">
      <c r="A352" t="s">
        <v>36</v>
      </c>
      <c r="B352" t="s">
        <v>37</v>
      </c>
      <c r="C352" t="s">
        <v>13</v>
      </c>
      <c r="D352" t="s">
        <v>26</v>
      </c>
      <c r="E352" t="s">
        <v>38</v>
      </c>
      <c r="G352" s="2" t="str">
        <f t="shared" ref="G352:G383" si="11">CONCATENATE(C352,"///",D352,"///",E352)</f>
        <v>Бытовая техника///Техника по уходу за собой///Плойки и выпрямители</v>
      </c>
      <c r="I352" s="8" t="e">
        <f>VLOOKUP(E352,[1]Лист2!$A:$D,4,0)</f>
        <v>#N/A</v>
      </c>
      <c r="J352" s="8" t="e">
        <f>VLOOKUP(E352,[1]Лист2!$A:$E,5,0)</f>
        <v>#N/A</v>
      </c>
      <c r="K352" s="8" t="e">
        <f>VLOOKUP(E352,[1]Лист2!$A:$F,6,0)</f>
        <v>#N/A</v>
      </c>
    </row>
    <row r="353" spans="1:11" x14ac:dyDescent="0.3">
      <c r="A353" t="s">
        <v>1425</v>
      </c>
      <c r="B353" t="s">
        <v>1426</v>
      </c>
      <c r="C353" t="s">
        <v>13</v>
      </c>
      <c r="D353" t="s">
        <v>26</v>
      </c>
      <c r="E353" t="s">
        <v>1427</v>
      </c>
      <c r="G353" s="2" t="str">
        <f t="shared" si="11"/>
        <v>Бытовая техника///Техника по уходу за собой///Сауны для лица</v>
      </c>
      <c r="I353" s="8" t="e">
        <f>VLOOKUP(E353,[1]Лист2!$A:$D,4,0)</f>
        <v>#N/A</v>
      </c>
      <c r="J353" s="8" t="e">
        <f>VLOOKUP(E353,[1]Лист2!$A:$E,5,0)</f>
        <v>#N/A</v>
      </c>
      <c r="K353" s="8" t="e">
        <f>VLOOKUP(E353,[1]Лист2!$A:$F,6,0)</f>
        <v>#N/A</v>
      </c>
    </row>
    <row r="354" spans="1:11" x14ac:dyDescent="0.3">
      <c r="A354" t="s">
        <v>490</v>
      </c>
      <c r="B354" t="s">
        <v>491</v>
      </c>
      <c r="C354" t="s">
        <v>13</v>
      </c>
      <c r="D354" t="s">
        <v>26</v>
      </c>
      <c r="E354" t="s">
        <v>103</v>
      </c>
      <c r="G354" s="2" t="str">
        <f t="shared" si="11"/>
        <v>Бытовая техника///Техника по уходу за собой///Триммеры</v>
      </c>
      <c r="I354" s="8" t="e">
        <f>VLOOKUP(E354,[1]Лист2!$A:$D,4,0)</f>
        <v>#N/A</v>
      </c>
      <c r="J354" s="8" t="e">
        <f>VLOOKUP(E354,[1]Лист2!$A:$E,5,0)</f>
        <v>#N/A</v>
      </c>
      <c r="K354" s="8" t="e">
        <f>VLOOKUP(E354,[1]Лист2!$A:$F,6,0)</f>
        <v>#N/A</v>
      </c>
    </row>
    <row r="355" spans="1:11" x14ac:dyDescent="0.3">
      <c r="A355" t="s">
        <v>91</v>
      </c>
      <c r="B355" t="s">
        <v>92</v>
      </c>
      <c r="C355" t="s">
        <v>13</v>
      </c>
      <c r="D355" t="s">
        <v>26</v>
      </c>
      <c r="E355" t="s">
        <v>93</v>
      </c>
      <c r="G355" s="2" t="str">
        <f t="shared" si="11"/>
        <v>Бытовая техника///Техника по уходу за собой///Фены для волос</v>
      </c>
      <c r="I355" s="8" t="e">
        <f>VLOOKUP(E355,[1]Лист2!$A:$D,4,0)</f>
        <v>#N/A</v>
      </c>
      <c r="J355" s="8" t="e">
        <f>VLOOKUP(E355,[1]Лист2!$A:$E,5,0)</f>
        <v>#N/A</v>
      </c>
      <c r="K355" s="8" t="e">
        <f>VLOOKUP(E355,[1]Лист2!$A:$F,6,0)</f>
        <v>#N/A</v>
      </c>
    </row>
    <row r="356" spans="1:11" x14ac:dyDescent="0.3">
      <c r="A356" t="s">
        <v>71</v>
      </c>
      <c r="B356" t="s">
        <v>72</v>
      </c>
      <c r="C356" t="s">
        <v>13</v>
      </c>
      <c r="D356" t="s">
        <v>26</v>
      </c>
      <c r="E356" t="s">
        <v>73</v>
      </c>
      <c r="G356" s="2" t="str">
        <f t="shared" si="11"/>
        <v>Бытовая техника///Техника по уходу за собой///Электробритвы</v>
      </c>
      <c r="I356" s="8">
        <f>VLOOKUP(E356,[1]Лист2!$A:$D,4,0)</f>
        <v>0.05</v>
      </c>
      <c r="J356" s="8">
        <f>VLOOKUP(E356,[1]Лист2!$A:$E,5,0)</f>
        <v>0.11</v>
      </c>
      <c r="K356" s="8">
        <f>VLOOKUP(E356,[1]Лист2!$A:$F,6,0)</f>
        <v>0.12</v>
      </c>
    </row>
    <row r="357" spans="1:11" x14ac:dyDescent="0.3">
      <c r="A357" t="s">
        <v>1398</v>
      </c>
      <c r="B357" t="s">
        <v>1399</v>
      </c>
      <c r="C357" t="s">
        <v>13</v>
      </c>
      <c r="D357" t="s">
        <v>26</v>
      </c>
      <c r="E357" t="s">
        <v>1400</v>
      </c>
      <c r="G357" s="2" t="str">
        <f t="shared" si="11"/>
        <v>Бытовая техника///Техника по уходу за собой///Электрозавивка для ресниц</v>
      </c>
      <c r="I357" s="8" t="e">
        <f>VLOOKUP(E357,[1]Лист2!$A:$D,4,0)</f>
        <v>#N/A</v>
      </c>
      <c r="J357" s="8" t="e">
        <f>VLOOKUP(E357,[1]Лист2!$A:$E,5,0)</f>
        <v>#N/A</v>
      </c>
      <c r="K357" s="8" t="e">
        <f>VLOOKUP(E357,[1]Лист2!$A:$F,6,0)</f>
        <v>#N/A</v>
      </c>
    </row>
    <row r="358" spans="1:11" x14ac:dyDescent="0.3">
      <c r="A358" t="s">
        <v>24</v>
      </c>
      <c r="B358" t="s">
        <v>25</v>
      </c>
      <c r="C358" t="s">
        <v>13</v>
      </c>
      <c r="D358" t="s">
        <v>26</v>
      </c>
      <c r="E358" t="s">
        <v>27</v>
      </c>
      <c r="G358" s="2" t="str">
        <f t="shared" si="11"/>
        <v>Бытовая техника///Техника по уходу за собой///Эпиляторы</v>
      </c>
      <c r="I358" s="8">
        <f>VLOOKUP(E358,[1]Лист2!$A:$D,4,0)</f>
        <v>0.05</v>
      </c>
      <c r="J358" s="8">
        <f>VLOOKUP(E358,[1]Лист2!$A:$E,5,0)</f>
        <v>0.11</v>
      </c>
      <c r="K358" s="8">
        <f>VLOOKUP(E358,[1]Лист2!$A:$F,6,0)</f>
        <v>0.12</v>
      </c>
    </row>
    <row r="359" spans="1:11" x14ac:dyDescent="0.3">
      <c r="A359" t="s">
        <v>745</v>
      </c>
      <c r="B359" t="s">
        <v>746</v>
      </c>
      <c r="C359" t="s">
        <v>13</v>
      </c>
      <c r="D359" t="s">
        <v>109</v>
      </c>
      <c r="E359" t="s">
        <v>747</v>
      </c>
      <c r="G359" s="2" t="str">
        <f t="shared" si="11"/>
        <v>Бытовая техника///Фильтры и водоочистители///Диспенсер</v>
      </c>
      <c r="I359" s="8" t="e">
        <f>VLOOKUP(E359,[1]Лист2!$A:$D,4,0)</f>
        <v>#N/A</v>
      </c>
      <c r="J359" s="8" t="e">
        <f>VLOOKUP(E359,[1]Лист2!$A:$E,5,0)</f>
        <v>#N/A</v>
      </c>
      <c r="K359" s="8" t="e">
        <f>VLOOKUP(E359,[1]Лист2!$A:$F,6,0)</f>
        <v>#N/A</v>
      </c>
    </row>
    <row r="360" spans="1:11" x14ac:dyDescent="0.3">
      <c r="A360" t="s">
        <v>958</v>
      </c>
      <c r="B360" t="s">
        <v>959</v>
      </c>
      <c r="C360" t="s">
        <v>13</v>
      </c>
      <c r="D360" t="s">
        <v>109</v>
      </c>
      <c r="E360" t="s">
        <v>960</v>
      </c>
      <c r="G360" s="2" t="str">
        <f t="shared" si="11"/>
        <v>Бытовая техника///Фильтры и водоочистители///Кассеты для кувшинных фильтров</v>
      </c>
      <c r="I360" s="8" t="e">
        <f>VLOOKUP(E360,[1]Лист2!$A:$D,4,0)</f>
        <v>#N/A</v>
      </c>
      <c r="J360" s="8" t="e">
        <f>VLOOKUP(E360,[1]Лист2!$A:$E,5,0)</f>
        <v>#N/A</v>
      </c>
      <c r="K360" s="8" t="e">
        <f>VLOOKUP(E360,[1]Лист2!$A:$F,6,0)</f>
        <v>#N/A</v>
      </c>
    </row>
    <row r="361" spans="1:11" x14ac:dyDescent="0.3">
      <c r="A361" t="s">
        <v>1178</v>
      </c>
      <c r="B361" t="s">
        <v>1179</v>
      </c>
      <c r="C361" t="s">
        <v>13</v>
      </c>
      <c r="D361" t="s">
        <v>109</v>
      </c>
      <c r="E361" t="s">
        <v>1180</v>
      </c>
      <c r="G361" s="2" t="str">
        <f t="shared" si="11"/>
        <v>Бытовая техника///Фильтры и водоочистители///Помпы</v>
      </c>
      <c r="I361" s="8" t="e">
        <f>VLOOKUP(E361,[1]Лист2!$A:$D,4,0)</f>
        <v>#N/A</v>
      </c>
      <c r="J361" s="8" t="e">
        <f>VLOOKUP(E361,[1]Лист2!$A:$E,5,0)</f>
        <v>#N/A</v>
      </c>
      <c r="K361" s="8" t="e">
        <f>VLOOKUP(E361,[1]Лист2!$A:$F,6,0)</f>
        <v>#N/A</v>
      </c>
    </row>
    <row r="362" spans="1:11" x14ac:dyDescent="0.3">
      <c r="A362" t="s">
        <v>107</v>
      </c>
      <c r="B362" t="s">
        <v>108</v>
      </c>
      <c r="C362" t="s">
        <v>13</v>
      </c>
      <c r="D362" t="s">
        <v>109</v>
      </c>
      <c r="E362" t="s">
        <v>110</v>
      </c>
      <c r="G362" s="2" t="str">
        <f t="shared" si="11"/>
        <v>Бытовая техника///Фильтры и водоочистители///Сменные картриджи</v>
      </c>
      <c r="I362" s="8" t="e">
        <f>VLOOKUP(E362,[1]Лист2!$A:$D,4,0)</f>
        <v>#N/A</v>
      </c>
      <c r="J362" s="8" t="e">
        <f>VLOOKUP(E362,[1]Лист2!$A:$E,5,0)</f>
        <v>#N/A</v>
      </c>
      <c r="K362" s="8" t="e">
        <f>VLOOKUP(E362,[1]Лист2!$A:$F,6,0)</f>
        <v>#N/A</v>
      </c>
    </row>
    <row r="363" spans="1:11" x14ac:dyDescent="0.3">
      <c r="A363" t="s">
        <v>179</v>
      </c>
      <c r="B363" t="s">
        <v>180</v>
      </c>
      <c r="C363" t="s">
        <v>13</v>
      </c>
      <c r="D363" t="s">
        <v>109</v>
      </c>
      <c r="E363" t="s">
        <v>181</v>
      </c>
      <c r="G363" s="2" t="str">
        <f t="shared" si="11"/>
        <v>Бытовая техника///Фильтры и водоочистители///Фильтры для воды</v>
      </c>
      <c r="I363" s="8">
        <f>VLOOKUP(E363,[1]Лист2!$A:$D,4,0)</f>
        <v>0.08</v>
      </c>
      <c r="J363" s="8">
        <f>VLOOKUP(E363,[1]Лист2!$A:$E,5,0)</f>
        <v>0.11</v>
      </c>
      <c r="K363" s="8">
        <f>VLOOKUP(E363,[1]Лист2!$A:$F,6,0)</f>
        <v>0.12</v>
      </c>
    </row>
    <row r="364" spans="1:11" x14ac:dyDescent="0.3">
      <c r="A364" t="s">
        <v>173</v>
      </c>
      <c r="B364" t="s">
        <v>174</v>
      </c>
      <c r="C364" t="s">
        <v>13</v>
      </c>
      <c r="D364" t="s">
        <v>109</v>
      </c>
      <c r="E364" t="s">
        <v>175</v>
      </c>
      <c r="G364" s="2" t="str">
        <f t="shared" si="11"/>
        <v>Бытовая техника///Фильтры и водоочистители///Фильтры кувшинные</v>
      </c>
      <c r="I364" s="8" t="e">
        <f>VLOOKUP(E364,[1]Лист2!$A:$D,4,0)</f>
        <v>#N/A</v>
      </c>
      <c r="J364" s="8" t="e">
        <f>VLOOKUP(E364,[1]Лист2!$A:$E,5,0)</f>
        <v>#N/A</v>
      </c>
      <c r="K364" s="8" t="e">
        <f>VLOOKUP(E364,[1]Лист2!$A:$F,6,0)</f>
        <v>#N/A</v>
      </c>
    </row>
    <row r="365" spans="1:11" x14ac:dyDescent="0.3">
      <c r="A365" t="s">
        <v>1401</v>
      </c>
      <c r="B365" t="s">
        <v>1402</v>
      </c>
      <c r="C365" t="s">
        <v>13</v>
      </c>
      <c r="D365" t="s">
        <v>14</v>
      </c>
      <c r="E365" t="s">
        <v>1403</v>
      </c>
      <c r="G365" s="2" t="str">
        <f t="shared" si="11"/>
        <v>Бытовая техника///Швейное оборудование///Аксессуары для вязальных машин</v>
      </c>
      <c r="I365" s="8" t="e">
        <f>VLOOKUP(E365,[1]Лист2!$A:$D,4,0)</f>
        <v>#N/A</v>
      </c>
      <c r="J365" s="8" t="e">
        <f>VLOOKUP(E365,[1]Лист2!$A:$E,5,0)</f>
        <v>#N/A</v>
      </c>
      <c r="K365" s="8" t="e">
        <f>VLOOKUP(E365,[1]Лист2!$A:$F,6,0)</f>
        <v>#N/A</v>
      </c>
    </row>
    <row r="366" spans="1:11" x14ac:dyDescent="0.3">
      <c r="A366" t="s">
        <v>1226</v>
      </c>
      <c r="B366" t="s">
        <v>1227</v>
      </c>
      <c r="C366" t="s">
        <v>13</v>
      </c>
      <c r="D366" t="s">
        <v>14</v>
      </c>
      <c r="E366" t="s">
        <v>1228</v>
      </c>
      <c r="G366" s="2" t="str">
        <f t="shared" si="11"/>
        <v>Бытовая техника///Швейное оборудование///Аксессуары для швейных и вязальных машин</v>
      </c>
      <c r="I366" s="8" t="e">
        <f>VLOOKUP(E366,[1]Лист2!$A:$D,4,0)</f>
        <v>#N/A</v>
      </c>
      <c r="J366" s="8" t="e">
        <f>VLOOKUP(E366,[1]Лист2!$A:$E,5,0)</f>
        <v>#N/A</v>
      </c>
      <c r="K366" s="8" t="e">
        <f>VLOOKUP(E366,[1]Лист2!$A:$F,6,0)</f>
        <v>#N/A</v>
      </c>
    </row>
    <row r="367" spans="1:11" x14ac:dyDescent="0.3">
      <c r="A367" t="s">
        <v>11</v>
      </c>
      <c r="B367" t="s">
        <v>12</v>
      </c>
      <c r="C367" t="s">
        <v>13</v>
      </c>
      <c r="D367" t="s">
        <v>14</v>
      </c>
      <c r="E367" t="s">
        <v>15</v>
      </c>
      <c r="G367" s="2" t="str">
        <f t="shared" si="11"/>
        <v>Бытовая техника///Швейное оборудование///Вышивальная машина</v>
      </c>
      <c r="I367" s="8" t="e">
        <f>VLOOKUP(E367,[1]Лист2!$A:$D,4,0)</f>
        <v>#N/A</v>
      </c>
      <c r="J367" s="8" t="e">
        <f>VLOOKUP(E367,[1]Лист2!$A:$E,5,0)</f>
        <v>#N/A</v>
      </c>
      <c r="K367" s="8" t="e">
        <f>VLOOKUP(E367,[1]Лист2!$A:$F,6,0)</f>
        <v>#N/A</v>
      </c>
    </row>
    <row r="368" spans="1:11" x14ac:dyDescent="0.3">
      <c r="A368" t="s">
        <v>1181</v>
      </c>
      <c r="B368" t="s">
        <v>1182</v>
      </c>
      <c r="C368" t="s">
        <v>13</v>
      </c>
      <c r="D368" t="s">
        <v>14</v>
      </c>
      <c r="E368" t="s">
        <v>1183</v>
      </c>
      <c r="G368" s="2" t="str">
        <f t="shared" si="11"/>
        <v>Бытовая техника///Швейное оборудование///Иглы</v>
      </c>
      <c r="I368" s="8" t="e">
        <f>VLOOKUP(E368,[1]Лист2!$A:$D,4,0)</f>
        <v>#N/A</v>
      </c>
      <c r="J368" s="8" t="e">
        <f>VLOOKUP(E368,[1]Лист2!$A:$E,5,0)</f>
        <v>#N/A</v>
      </c>
      <c r="K368" s="8" t="e">
        <f>VLOOKUP(E368,[1]Лист2!$A:$F,6,0)</f>
        <v>#N/A</v>
      </c>
    </row>
    <row r="369" spans="1:11" x14ac:dyDescent="0.3">
      <c r="A369" t="s">
        <v>138</v>
      </c>
      <c r="B369" t="s">
        <v>139</v>
      </c>
      <c r="C369" t="s">
        <v>13</v>
      </c>
      <c r="D369" t="s">
        <v>14</v>
      </c>
      <c r="E369" t="s">
        <v>140</v>
      </c>
      <c r="G369" s="2" t="str">
        <f t="shared" si="11"/>
        <v>Бытовая техника///Швейное оборудование///Оверлоки</v>
      </c>
      <c r="I369" s="8">
        <f>VLOOKUP(E369,[1]Лист2!$A:$D,4,0)</f>
        <v>0.05</v>
      </c>
      <c r="J369" s="8">
        <f>VLOOKUP(E369,[1]Лист2!$A:$E,5,0)</f>
        <v>0.11</v>
      </c>
      <c r="K369" s="8">
        <f>VLOOKUP(E369,[1]Лист2!$A:$F,6,0)</f>
        <v>0.12</v>
      </c>
    </row>
    <row r="370" spans="1:11" x14ac:dyDescent="0.3">
      <c r="A370" t="s">
        <v>294</v>
      </c>
      <c r="B370" t="s">
        <v>295</v>
      </c>
      <c r="C370" t="s">
        <v>13</v>
      </c>
      <c r="D370" t="s">
        <v>14</v>
      </c>
      <c r="E370" t="s">
        <v>296</v>
      </c>
      <c r="G370" s="2" t="str">
        <f t="shared" si="11"/>
        <v>Бытовая техника///Швейное оборудование///Швейная техника</v>
      </c>
      <c r="I370" s="8" t="e">
        <f>VLOOKUP(E370,[1]Лист2!$A:$D,4,0)</f>
        <v>#N/A</v>
      </c>
      <c r="J370" s="8" t="e">
        <f>VLOOKUP(E370,[1]Лист2!$A:$E,5,0)</f>
        <v>#N/A</v>
      </c>
      <c r="K370" s="8" t="e">
        <f>VLOOKUP(E370,[1]Лист2!$A:$F,6,0)</f>
        <v>#N/A</v>
      </c>
    </row>
    <row r="371" spans="1:11" x14ac:dyDescent="0.3">
      <c r="A371" t="s">
        <v>1696</v>
      </c>
      <c r="B371" t="s">
        <v>1697</v>
      </c>
      <c r="C371" t="s">
        <v>1512</v>
      </c>
      <c r="D371" t="s">
        <v>1698</v>
      </c>
      <c r="E371" t="s">
        <v>1699</v>
      </c>
      <c r="G371" s="2" t="str">
        <f t="shared" si="11"/>
        <v>Детские товары///Автокресла и аксессуары///Автокресла</v>
      </c>
      <c r="I371" s="8" t="e">
        <f>VLOOKUP(E371,[1]Лист2!$A:$D,4,0)</f>
        <v>#N/A</v>
      </c>
      <c r="J371" s="8" t="e">
        <f>VLOOKUP(E371,[1]Лист2!$A:$E,5,0)</f>
        <v>#N/A</v>
      </c>
      <c r="K371" s="8" t="e">
        <f>VLOOKUP(E371,[1]Лист2!$A:$F,6,0)</f>
        <v>#N/A</v>
      </c>
    </row>
    <row r="372" spans="1:11" x14ac:dyDescent="0.3">
      <c r="A372" t="s">
        <v>2431</v>
      </c>
      <c r="B372" t="s">
        <v>2432</v>
      </c>
      <c r="C372" t="s">
        <v>1512</v>
      </c>
      <c r="D372" t="s">
        <v>1698</v>
      </c>
      <c r="E372" t="s">
        <v>2433</v>
      </c>
      <c r="G372" s="2" t="str">
        <f t="shared" si="11"/>
        <v>Детские товары///Автокресла и аксессуары///Зеркала для контроля за ребенком</v>
      </c>
      <c r="I372" s="8" t="e">
        <f>VLOOKUP(E372,[1]Лист2!$A:$D,4,0)</f>
        <v>#N/A</v>
      </c>
      <c r="J372" s="8" t="e">
        <f>VLOOKUP(E372,[1]Лист2!$A:$E,5,0)</f>
        <v>#N/A</v>
      </c>
      <c r="K372" s="8" t="e">
        <f>VLOOKUP(E372,[1]Лист2!$A:$F,6,0)</f>
        <v>#N/A</v>
      </c>
    </row>
    <row r="373" spans="1:11" x14ac:dyDescent="0.3">
      <c r="A373" t="s">
        <v>1822</v>
      </c>
      <c r="B373" t="s">
        <v>1823</v>
      </c>
      <c r="C373" t="s">
        <v>1512</v>
      </c>
      <c r="D373" t="s">
        <v>1698</v>
      </c>
      <c r="E373" t="s">
        <v>1824</v>
      </c>
      <c r="G373" s="2" t="str">
        <f t="shared" si="11"/>
        <v>Детские товары///Автокресла и аксессуары///Комплектующие на автокресла</v>
      </c>
      <c r="I373" s="8" t="e">
        <f>VLOOKUP(E373,[1]Лист2!$A:$D,4,0)</f>
        <v>#N/A</v>
      </c>
      <c r="J373" s="8" t="e">
        <f>VLOOKUP(E373,[1]Лист2!$A:$E,5,0)</f>
        <v>#N/A</v>
      </c>
      <c r="K373" s="8" t="e">
        <f>VLOOKUP(E373,[1]Лист2!$A:$F,6,0)</f>
        <v>#N/A</v>
      </c>
    </row>
    <row r="374" spans="1:11" x14ac:dyDescent="0.3">
      <c r="A374" t="s">
        <v>1780</v>
      </c>
      <c r="B374" t="s">
        <v>1781</v>
      </c>
      <c r="C374" t="s">
        <v>1512</v>
      </c>
      <c r="D374" t="s">
        <v>1657</v>
      </c>
      <c r="E374" t="s">
        <v>1782</v>
      </c>
      <c r="G374" s="2" t="str">
        <f t="shared" si="11"/>
        <v>Детские товары///Гигиена и уход за ребенком///Весы детские</v>
      </c>
      <c r="I374" s="8" t="e">
        <f>VLOOKUP(E374,[1]Лист2!$A:$D,4,0)</f>
        <v>#N/A</v>
      </c>
      <c r="J374" s="8" t="e">
        <f>VLOOKUP(E374,[1]Лист2!$A:$E,5,0)</f>
        <v>#N/A</v>
      </c>
      <c r="K374" s="8" t="e">
        <f>VLOOKUP(E374,[1]Лист2!$A:$F,6,0)</f>
        <v>#N/A</v>
      </c>
    </row>
    <row r="375" spans="1:11" x14ac:dyDescent="0.3">
      <c r="A375" t="s">
        <v>1819</v>
      </c>
      <c r="B375" t="s">
        <v>1820</v>
      </c>
      <c r="C375" t="s">
        <v>1512</v>
      </c>
      <c r="D375" t="s">
        <v>1657</v>
      </c>
      <c r="E375" t="s">
        <v>1821</v>
      </c>
      <c r="G375" s="2" t="str">
        <f t="shared" si="11"/>
        <v>Детские товары///Гигиена и уход за ребенком///Влажные и сухие салфетки</v>
      </c>
      <c r="I375" s="8" t="e">
        <f>VLOOKUP(E375,[1]Лист2!$A:$D,4,0)</f>
        <v>#N/A</v>
      </c>
      <c r="J375" s="8" t="e">
        <f>VLOOKUP(E375,[1]Лист2!$A:$E,5,0)</f>
        <v>#N/A</v>
      </c>
      <c r="K375" s="8" t="e">
        <f>VLOOKUP(E375,[1]Лист2!$A:$F,6,0)</f>
        <v>#N/A</v>
      </c>
    </row>
    <row r="376" spans="1:11" x14ac:dyDescent="0.3">
      <c r="A376" t="s">
        <v>1801</v>
      </c>
      <c r="B376" t="s">
        <v>1802</v>
      </c>
      <c r="C376" t="s">
        <v>1512</v>
      </c>
      <c r="D376" t="s">
        <v>1657</v>
      </c>
      <c r="E376" t="s">
        <v>1803</v>
      </c>
      <c r="G376" s="2" t="str">
        <f t="shared" si="11"/>
        <v>Детские товары///Гигиена и уход за ребенком///Горшки детские</v>
      </c>
      <c r="I376" s="8" t="e">
        <f>VLOOKUP(E376,[1]Лист2!$A:$D,4,0)</f>
        <v>#N/A</v>
      </c>
      <c r="J376" s="8" t="e">
        <f>VLOOKUP(E376,[1]Лист2!$A:$E,5,0)</f>
        <v>#N/A</v>
      </c>
      <c r="K376" s="8" t="e">
        <f>VLOOKUP(E376,[1]Лист2!$A:$F,6,0)</f>
        <v>#N/A</v>
      </c>
    </row>
    <row r="377" spans="1:11" x14ac:dyDescent="0.3">
      <c r="A377" t="s">
        <v>2368</v>
      </c>
      <c r="B377" t="s">
        <v>2369</v>
      </c>
      <c r="C377" t="s">
        <v>1512</v>
      </c>
      <c r="D377" t="s">
        <v>1657</v>
      </c>
      <c r="E377" t="s">
        <v>2370</v>
      </c>
      <c r="G377" s="2" t="str">
        <f t="shared" si="11"/>
        <v>Детские товары///Гигиена и уход за ребенком///Губки и мочалки детские</v>
      </c>
      <c r="I377" s="8" t="e">
        <f>VLOOKUP(E377,[1]Лист2!$A:$D,4,0)</f>
        <v>#N/A</v>
      </c>
      <c r="J377" s="8" t="e">
        <f>VLOOKUP(E377,[1]Лист2!$A:$E,5,0)</f>
        <v>#N/A</v>
      </c>
      <c r="K377" s="8" t="e">
        <f>VLOOKUP(E377,[1]Лист2!$A:$F,6,0)</f>
        <v>#N/A</v>
      </c>
    </row>
    <row r="378" spans="1:11" x14ac:dyDescent="0.3">
      <c r="A378" t="s">
        <v>2168</v>
      </c>
      <c r="B378" t="s">
        <v>2169</v>
      </c>
      <c r="C378" t="s">
        <v>1512</v>
      </c>
      <c r="D378" t="s">
        <v>1657</v>
      </c>
      <c r="E378" t="s">
        <v>2170</v>
      </c>
      <c r="G378" s="2" t="str">
        <f t="shared" si="11"/>
        <v>Детские товары///Гигиена и уход за ребенком///Детские аспираторы</v>
      </c>
      <c r="I378" s="8" t="e">
        <f>VLOOKUP(E378,[1]Лист2!$A:$D,4,0)</f>
        <v>#N/A</v>
      </c>
      <c r="J378" s="8" t="e">
        <f>VLOOKUP(E378,[1]Лист2!$A:$E,5,0)</f>
        <v>#N/A</v>
      </c>
      <c r="K378" s="8" t="e">
        <f>VLOOKUP(E378,[1]Лист2!$A:$F,6,0)</f>
        <v>#N/A</v>
      </c>
    </row>
    <row r="379" spans="1:11" x14ac:dyDescent="0.3">
      <c r="A379" t="s">
        <v>2011</v>
      </c>
      <c r="B379" t="s">
        <v>2012</v>
      </c>
      <c r="C379" t="s">
        <v>1512</v>
      </c>
      <c r="D379" t="s">
        <v>1657</v>
      </c>
      <c r="E379" t="s">
        <v>2013</v>
      </c>
      <c r="G379" s="2" t="str">
        <f t="shared" si="11"/>
        <v>Детские товары///Гигиена и уход за ребенком///Лосьоны, молочко, крема</v>
      </c>
      <c r="I379" s="8" t="e">
        <f>VLOOKUP(E379,[1]Лист2!$A:$D,4,0)</f>
        <v>#N/A</v>
      </c>
      <c r="J379" s="8" t="e">
        <f>VLOOKUP(E379,[1]Лист2!$A:$E,5,0)</f>
        <v>#N/A</v>
      </c>
      <c r="K379" s="8" t="e">
        <f>VLOOKUP(E379,[1]Лист2!$A:$F,6,0)</f>
        <v>#N/A</v>
      </c>
    </row>
    <row r="380" spans="1:11" x14ac:dyDescent="0.3">
      <c r="A380" t="s">
        <v>1655</v>
      </c>
      <c r="B380" t="s">
        <v>1656</v>
      </c>
      <c r="C380" t="s">
        <v>1512</v>
      </c>
      <c r="D380" t="s">
        <v>1657</v>
      </c>
      <c r="E380" t="s">
        <v>1658</v>
      </c>
      <c r="G380" s="2" t="str">
        <f t="shared" si="11"/>
        <v>Детские товары///Гигиена и уход за ребенком///Подгузники-трусики</v>
      </c>
      <c r="I380" s="8" t="e">
        <f>VLOOKUP(E380,[1]Лист2!$A:$D,4,0)</f>
        <v>#N/A</v>
      </c>
      <c r="J380" s="8" t="e">
        <f>VLOOKUP(E380,[1]Лист2!$A:$E,5,0)</f>
        <v>#N/A</v>
      </c>
      <c r="K380" s="8" t="e">
        <f>VLOOKUP(E380,[1]Лист2!$A:$F,6,0)</f>
        <v>#N/A</v>
      </c>
    </row>
    <row r="381" spans="1:11" x14ac:dyDescent="0.3">
      <c r="A381" t="s">
        <v>2032</v>
      </c>
      <c r="B381" t="s">
        <v>2033</v>
      </c>
      <c r="C381" t="s">
        <v>1512</v>
      </c>
      <c r="D381" t="s">
        <v>1657</v>
      </c>
      <c r="E381" t="s">
        <v>2034</v>
      </c>
      <c r="G381" s="2" t="str">
        <f t="shared" si="11"/>
        <v>Детские товары///Гигиена и уход за ребенком///Присыпки и кремы под подгузник</v>
      </c>
      <c r="I381" s="8">
        <f>VLOOKUP(E381,[1]Лист2!$A:$D,4,0)</f>
        <v>7.0000000000000007E-2</v>
      </c>
      <c r="J381" s="8">
        <f>VLOOKUP(E381,[1]Лист2!$A:$E,5,0)</f>
        <v>0.11</v>
      </c>
      <c r="K381" s="8">
        <f>VLOOKUP(E381,[1]Лист2!$A:$F,6,0)</f>
        <v>0.12</v>
      </c>
    </row>
    <row r="382" spans="1:11" x14ac:dyDescent="0.3">
      <c r="A382" t="s">
        <v>2223</v>
      </c>
      <c r="B382" t="s">
        <v>2224</v>
      </c>
      <c r="C382" t="s">
        <v>1512</v>
      </c>
      <c r="D382" t="s">
        <v>1657</v>
      </c>
      <c r="E382" t="s">
        <v>2225</v>
      </c>
      <c r="G382" s="2" t="str">
        <f t="shared" si="11"/>
        <v>Детские товары///Гигиена и уход за ребенком///Уход за детским телом</v>
      </c>
      <c r="I382" s="8" t="e">
        <f>VLOOKUP(E382,[1]Лист2!$A:$D,4,0)</f>
        <v>#N/A</v>
      </c>
      <c r="J382" s="8" t="e">
        <f>VLOOKUP(E382,[1]Лист2!$A:$E,5,0)</f>
        <v>#N/A</v>
      </c>
      <c r="K382" s="8" t="e">
        <f>VLOOKUP(E382,[1]Лист2!$A:$F,6,0)</f>
        <v>#N/A</v>
      </c>
    </row>
    <row r="383" spans="1:11" x14ac:dyDescent="0.3">
      <c r="A383" t="s">
        <v>2285</v>
      </c>
      <c r="B383" t="s">
        <v>2286</v>
      </c>
      <c r="C383" t="s">
        <v>1512</v>
      </c>
      <c r="D383" t="s">
        <v>1657</v>
      </c>
      <c r="E383" t="s">
        <v>2287</v>
      </c>
      <c r="G383" s="2" t="str">
        <f t="shared" si="11"/>
        <v>Детские товары///Гигиена и уход за ребенком///Уход за детскими волосами</v>
      </c>
      <c r="I383" s="8" t="e">
        <f>VLOOKUP(E383,[1]Лист2!$A:$D,4,0)</f>
        <v>#N/A</v>
      </c>
      <c r="J383" s="8" t="e">
        <f>VLOOKUP(E383,[1]Лист2!$A:$E,5,0)</f>
        <v>#N/A</v>
      </c>
      <c r="K383" s="8" t="e">
        <f>VLOOKUP(E383,[1]Лист2!$A:$F,6,0)</f>
        <v>#N/A</v>
      </c>
    </row>
    <row r="384" spans="1:11" x14ac:dyDescent="0.3">
      <c r="A384" t="s">
        <v>1510</v>
      </c>
      <c r="B384" t="s">
        <v>1511</v>
      </c>
      <c r="C384" t="s">
        <v>1512</v>
      </c>
      <c r="D384" t="s">
        <v>1513</v>
      </c>
      <c r="E384" t="s">
        <v>1514</v>
      </c>
      <c r="G384" s="2" t="str">
        <f t="shared" ref="G384:G415" si="12">CONCATENATE(C384,"///",D384,"///",E384)</f>
        <v>Детские товары///Детская комната///Кресло-качалки и шезлонги</v>
      </c>
      <c r="I384" s="8" t="e">
        <f>VLOOKUP(E384,[1]Лист2!$A:$D,4,0)</f>
        <v>#N/A</v>
      </c>
      <c r="J384" s="8" t="e">
        <f>VLOOKUP(E384,[1]Лист2!$A:$E,5,0)</f>
        <v>#N/A</v>
      </c>
      <c r="K384" s="8" t="e">
        <f>VLOOKUP(E384,[1]Лист2!$A:$F,6,0)</f>
        <v>#N/A</v>
      </c>
    </row>
    <row r="385" spans="1:11" x14ac:dyDescent="0.3">
      <c r="A385" t="s">
        <v>2288</v>
      </c>
      <c r="B385" t="s">
        <v>2289</v>
      </c>
      <c r="C385" t="s">
        <v>1512</v>
      </c>
      <c r="D385" t="s">
        <v>1513</v>
      </c>
      <c r="E385" t="s">
        <v>2290</v>
      </c>
      <c r="G385" s="2" t="str">
        <f t="shared" si="12"/>
        <v>Детские товары///Детская комната///Прыгуны, качалки</v>
      </c>
      <c r="I385" s="8" t="e">
        <f>VLOOKUP(E385,[1]Лист2!$A:$D,4,0)</f>
        <v>#N/A</v>
      </c>
      <c r="J385" s="8" t="e">
        <f>VLOOKUP(E385,[1]Лист2!$A:$E,5,0)</f>
        <v>#N/A</v>
      </c>
      <c r="K385" s="8" t="e">
        <f>VLOOKUP(E385,[1]Лист2!$A:$F,6,0)</f>
        <v>#N/A</v>
      </c>
    </row>
    <row r="386" spans="1:11" x14ac:dyDescent="0.3">
      <c r="A386" t="s">
        <v>1875</v>
      </c>
      <c r="B386" t="s">
        <v>1876</v>
      </c>
      <c r="C386" t="s">
        <v>1512</v>
      </c>
      <c r="D386" t="s">
        <v>1513</v>
      </c>
      <c r="E386" t="s">
        <v>1877</v>
      </c>
      <c r="G386" s="2" t="str">
        <f t="shared" si="12"/>
        <v>Детские товары///Детская комната///Ходунки</v>
      </c>
      <c r="I386" s="8">
        <f>VLOOKUP(E386,[1]Лист2!$A:$D,4,0)</f>
        <v>7.0000000000000007E-2</v>
      </c>
      <c r="J386" s="8">
        <f>VLOOKUP(E386,[1]Лист2!$A:$E,5,0)</f>
        <v>0.11</v>
      </c>
      <c r="K386" s="8">
        <f>VLOOKUP(E386,[1]Лист2!$A:$F,6,0)</f>
        <v>0.12</v>
      </c>
    </row>
    <row r="387" spans="1:11" x14ac:dyDescent="0.3">
      <c r="A387" t="s">
        <v>1721</v>
      </c>
      <c r="B387" t="s">
        <v>1722</v>
      </c>
      <c r="C387" t="s">
        <v>1512</v>
      </c>
      <c r="D387" t="s">
        <v>1723</v>
      </c>
      <c r="E387" t="s">
        <v>1724</v>
      </c>
      <c r="G387" s="2" t="str">
        <f t="shared" si="12"/>
        <v>Детские товары///Для купания и ванны///Ванночки детские</v>
      </c>
      <c r="I387" s="8" t="e">
        <f>VLOOKUP(E387,[1]Лист2!$A:$D,4,0)</f>
        <v>#N/A</v>
      </c>
      <c r="J387" s="8" t="e">
        <f>VLOOKUP(E387,[1]Лист2!$A:$E,5,0)</f>
        <v>#N/A</v>
      </c>
      <c r="K387" s="8" t="e">
        <f>VLOOKUP(E387,[1]Лист2!$A:$F,6,0)</f>
        <v>#N/A</v>
      </c>
    </row>
    <row r="388" spans="1:11" x14ac:dyDescent="0.3">
      <c r="A388" t="s">
        <v>2047</v>
      </c>
      <c r="B388" t="s">
        <v>2048</v>
      </c>
      <c r="C388" t="s">
        <v>1512</v>
      </c>
      <c r="D388" t="s">
        <v>1723</v>
      </c>
      <c r="E388" t="s">
        <v>2049</v>
      </c>
      <c r="G388" s="2" t="str">
        <f t="shared" si="12"/>
        <v>Детские товары///Для купания и ванны///Игрушки для ванн</v>
      </c>
      <c r="I388" s="8" t="e">
        <f>VLOOKUP(E388,[1]Лист2!$A:$D,4,0)</f>
        <v>#N/A</v>
      </c>
      <c r="J388" s="8" t="e">
        <f>VLOOKUP(E388,[1]Лист2!$A:$E,5,0)</f>
        <v>#N/A</v>
      </c>
      <c r="K388" s="8" t="e">
        <f>VLOOKUP(E388,[1]Лист2!$A:$F,6,0)</f>
        <v>#N/A</v>
      </c>
    </row>
    <row r="389" spans="1:11" x14ac:dyDescent="0.3">
      <c r="A389" t="s">
        <v>1956</v>
      </c>
      <c r="B389" t="s">
        <v>1957</v>
      </c>
      <c r="C389" t="s">
        <v>1512</v>
      </c>
      <c r="D389" t="s">
        <v>1723</v>
      </c>
      <c r="E389" t="s">
        <v>1958</v>
      </c>
      <c r="G389" s="2" t="str">
        <f t="shared" si="12"/>
        <v>Детские товары///Для купания и ванны///Ковшики для купания</v>
      </c>
      <c r="I389" s="8" t="e">
        <f>VLOOKUP(E389,[1]Лист2!$A:$D,4,0)</f>
        <v>#N/A</v>
      </c>
      <c r="J389" s="8" t="e">
        <f>VLOOKUP(E389,[1]Лист2!$A:$E,5,0)</f>
        <v>#N/A</v>
      </c>
      <c r="K389" s="8" t="e">
        <f>VLOOKUP(E389,[1]Лист2!$A:$F,6,0)</f>
        <v>#N/A</v>
      </c>
    </row>
    <row r="390" spans="1:11" x14ac:dyDescent="0.3">
      <c r="A390" t="s">
        <v>2291</v>
      </c>
      <c r="B390" t="s">
        <v>2292</v>
      </c>
      <c r="C390" t="s">
        <v>1512</v>
      </c>
      <c r="D390" t="s">
        <v>1723</v>
      </c>
      <c r="E390" t="s">
        <v>2293</v>
      </c>
      <c r="G390" s="2" t="str">
        <f t="shared" si="12"/>
        <v>Детские товары///Для купания и ванны///Круги для купания младенцев</v>
      </c>
      <c r="I390" s="8" t="e">
        <f>VLOOKUP(E390,[1]Лист2!$A:$D,4,0)</f>
        <v>#N/A</v>
      </c>
      <c r="J390" s="8" t="e">
        <f>VLOOKUP(E390,[1]Лист2!$A:$E,5,0)</f>
        <v>#N/A</v>
      </c>
      <c r="K390" s="8" t="e">
        <f>VLOOKUP(E390,[1]Лист2!$A:$F,6,0)</f>
        <v>#N/A</v>
      </c>
    </row>
    <row r="391" spans="1:11" x14ac:dyDescent="0.3">
      <c r="A391" t="s">
        <v>1914</v>
      </c>
      <c r="B391" t="s">
        <v>1915</v>
      </c>
      <c r="C391" t="s">
        <v>1512</v>
      </c>
      <c r="D391" t="s">
        <v>1723</v>
      </c>
      <c r="E391" t="s">
        <v>1916</v>
      </c>
      <c r="G391" s="2" t="str">
        <f t="shared" si="12"/>
        <v>Детские товары///Для купания и ванны///Подставки и сиденья для купания</v>
      </c>
      <c r="I391" s="8" t="e">
        <f>VLOOKUP(E391,[1]Лист2!$A:$D,4,0)</f>
        <v>#N/A</v>
      </c>
      <c r="J391" s="8" t="e">
        <f>VLOOKUP(E391,[1]Лист2!$A:$E,5,0)</f>
        <v>#N/A</v>
      </c>
      <c r="K391" s="8" t="e">
        <f>VLOOKUP(E391,[1]Лист2!$A:$F,6,0)</f>
        <v>#N/A</v>
      </c>
    </row>
    <row r="392" spans="1:11" x14ac:dyDescent="0.3">
      <c r="A392" t="s">
        <v>2044</v>
      </c>
      <c r="B392" t="s">
        <v>2045</v>
      </c>
      <c r="C392" t="s">
        <v>1512</v>
      </c>
      <c r="D392" t="s">
        <v>1723</v>
      </c>
      <c r="E392" t="s">
        <v>2046</v>
      </c>
      <c r="G392" s="2" t="str">
        <f t="shared" si="12"/>
        <v>Детские товары///Для купания и ванны///Термометры для купания</v>
      </c>
      <c r="I392" s="8" t="e">
        <f>VLOOKUP(E392,[1]Лист2!$A:$D,4,0)</f>
        <v>#N/A</v>
      </c>
      <c r="J392" s="8" t="e">
        <f>VLOOKUP(E392,[1]Лист2!$A:$E,5,0)</f>
        <v>#N/A</v>
      </c>
      <c r="K392" s="8" t="e">
        <f>VLOOKUP(E392,[1]Лист2!$A:$F,6,0)</f>
        <v>#N/A</v>
      </c>
    </row>
    <row r="393" spans="1:11" x14ac:dyDescent="0.3">
      <c r="A393" t="s">
        <v>2359</v>
      </c>
      <c r="B393" t="s">
        <v>2360</v>
      </c>
      <c r="C393" t="s">
        <v>1512</v>
      </c>
      <c r="D393" t="s">
        <v>1768</v>
      </c>
      <c r="E393" t="s">
        <v>2361</v>
      </c>
      <c r="G393" s="2" t="str">
        <f t="shared" si="12"/>
        <v>Детские товары///Для мам///Косметика для мам</v>
      </c>
      <c r="I393" s="8" t="e">
        <f>VLOOKUP(E393,[1]Лист2!$A:$D,4,0)</f>
        <v>#N/A</v>
      </c>
      <c r="J393" s="8" t="e">
        <f>VLOOKUP(E393,[1]Лист2!$A:$E,5,0)</f>
        <v>#N/A</v>
      </c>
      <c r="K393" s="8" t="e">
        <f>VLOOKUP(E393,[1]Лист2!$A:$F,6,0)</f>
        <v>#N/A</v>
      </c>
    </row>
    <row r="394" spans="1:11" x14ac:dyDescent="0.3">
      <c r="A394" t="s">
        <v>2237</v>
      </c>
      <c r="B394" t="s">
        <v>2238</v>
      </c>
      <c r="C394" t="s">
        <v>1512</v>
      </c>
      <c r="D394" t="s">
        <v>1768</v>
      </c>
      <c r="E394" t="s">
        <v>2239</v>
      </c>
      <c r="G394" s="2" t="str">
        <f t="shared" si="12"/>
        <v>Детские товары///Для мам///Накладки для груди</v>
      </c>
      <c r="I394" s="8" t="e">
        <f>VLOOKUP(E394,[1]Лист2!$A:$D,4,0)</f>
        <v>#N/A</v>
      </c>
      <c r="J394" s="8" t="e">
        <f>VLOOKUP(E394,[1]Лист2!$A:$E,5,0)</f>
        <v>#N/A</v>
      </c>
      <c r="K394" s="8" t="e">
        <f>VLOOKUP(E394,[1]Лист2!$A:$F,6,0)</f>
        <v>#N/A</v>
      </c>
    </row>
    <row r="395" spans="1:11" x14ac:dyDescent="0.3">
      <c r="A395" t="s">
        <v>2108</v>
      </c>
      <c r="B395" t="s">
        <v>2109</v>
      </c>
      <c r="C395" t="s">
        <v>1512</v>
      </c>
      <c r="D395" t="s">
        <v>1768</v>
      </c>
      <c r="E395" t="s">
        <v>2110</v>
      </c>
      <c r="G395" s="2" t="str">
        <f t="shared" si="12"/>
        <v>Детские товары///Для мам///Подушки для беременных</v>
      </c>
      <c r="I395" s="8" t="e">
        <f>VLOOKUP(E395,[1]Лист2!$A:$D,4,0)</f>
        <v>#N/A</v>
      </c>
      <c r="J395" s="8" t="e">
        <f>VLOOKUP(E395,[1]Лист2!$A:$E,5,0)</f>
        <v>#N/A</v>
      </c>
      <c r="K395" s="8" t="e">
        <f>VLOOKUP(E395,[1]Лист2!$A:$F,6,0)</f>
        <v>#N/A</v>
      </c>
    </row>
    <row r="396" spans="1:11" x14ac:dyDescent="0.3">
      <c r="A396" t="s">
        <v>1766</v>
      </c>
      <c r="B396" t="s">
        <v>1767</v>
      </c>
      <c r="C396" t="s">
        <v>1512</v>
      </c>
      <c r="D396" t="s">
        <v>1768</v>
      </c>
      <c r="E396" t="s">
        <v>1769</v>
      </c>
      <c r="G396" s="2" t="str">
        <f t="shared" si="12"/>
        <v>Детские товары///Для мам///Сумочки для мам</v>
      </c>
      <c r="I396" s="8" t="e">
        <f>VLOOKUP(E396,[1]Лист2!$A:$D,4,0)</f>
        <v>#N/A</v>
      </c>
      <c r="J396" s="8" t="e">
        <f>VLOOKUP(E396,[1]Лист2!$A:$E,5,0)</f>
        <v>#N/A</v>
      </c>
      <c r="K396" s="8" t="e">
        <f>VLOOKUP(E396,[1]Лист2!$A:$F,6,0)</f>
        <v>#N/A</v>
      </c>
    </row>
    <row r="397" spans="1:11" x14ac:dyDescent="0.3">
      <c r="A397" t="s">
        <v>2088</v>
      </c>
      <c r="B397" t="s">
        <v>2089</v>
      </c>
      <c r="C397" t="s">
        <v>1512</v>
      </c>
      <c r="D397" t="s">
        <v>1849</v>
      </c>
      <c r="E397" t="s">
        <v>2090</v>
      </c>
      <c r="G397" s="2" t="str">
        <f t="shared" si="12"/>
        <v>Детские товары///Защита и безопасность///Безопасность ребенка</v>
      </c>
      <c r="I397" s="8" t="e">
        <f>VLOOKUP(E397,[1]Лист2!$A:$D,4,0)</f>
        <v>#N/A</v>
      </c>
      <c r="J397" s="8" t="e">
        <f>VLOOKUP(E397,[1]Лист2!$A:$E,5,0)</f>
        <v>#N/A</v>
      </c>
      <c r="K397" s="8" t="e">
        <f>VLOOKUP(E397,[1]Лист2!$A:$F,6,0)</f>
        <v>#N/A</v>
      </c>
    </row>
    <row r="398" spans="1:11" x14ac:dyDescent="0.3">
      <c r="A398" t="s">
        <v>1847</v>
      </c>
      <c r="B398" t="s">
        <v>1848</v>
      </c>
      <c r="C398" t="s">
        <v>1512</v>
      </c>
      <c r="D398" t="s">
        <v>1849</v>
      </c>
      <c r="E398" t="s">
        <v>1850</v>
      </c>
      <c r="G398" s="2" t="str">
        <f t="shared" si="12"/>
        <v>Детские товары///Защита и безопасность///Видеоняни и радионяни</v>
      </c>
      <c r="I398" s="8" t="e">
        <f>VLOOKUP(E398,[1]Лист2!$A:$D,4,0)</f>
        <v>#N/A</v>
      </c>
      <c r="J398" s="8" t="e">
        <f>VLOOKUP(E398,[1]Лист2!$A:$E,5,0)</f>
        <v>#N/A</v>
      </c>
      <c r="K398" s="8" t="e">
        <f>VLOOKUP(E398,[1]Лист2!$A:$F,6,0)</f>
        <v>#N/A</v>
      </c>
    </row>
    <row r="399" spans="1:11" x14ac:dyDescent="0.3">
      <c r="A399" t="s">
        <v>2436</v>
      </c>
      <c r="B399" t="s">
        <v>2437</v>
      </c>
      <c r="C399" t="s">
        <v>1512</v>
      </c>
      <c r="D399" t="s">
        <v>1849</v>
      </c>
      <c r="E399" t="s">
        <v>2438</v>
      </c>
      <c r="G399" s="2" t="str">
        <f t="shared" si="12"/>
        <v>Детские товары///Защита и безопасность///Подушки-сиденье</v>
      </c>
      <c r="I399" s="8" t="e">
        <f>VLOOKUP(E399,[1]Лист2!$A:$D,4,0)</f>
        <v>#N/A</v>
      </c>
      <c r="J399" s="8" t="e">
        <f>VLOOKUP(E399,[1]Лист2!$A:$E,5,0)</f>
        <v>#N/A</v>
      </c>
      <c r="K399" s="8" t="e">
        <f>VLOOKUP(E399,[1]Лист2!$A:$F,6,0)</f>
        <v>#N/A</v>
      </c>
    </row>
    <row r="400" spans="1:11" x14ac:dyDescent="0.3">
      <c r="A400" t="s">
        <v>1975</v>
      </c>
      <c r="B400" t="s">
        <v>1976</v>
      </c>
      <c r="C400" t="s">
        <v>1512</v>
      </c>
      <c r="D400" t="s">
        <v>1531</v>
      </c>
      <c r="E400" t="s">
        <v>1977</v>
      </c>
      <c r="G400" s="2" t="str">
        <f t="shared" si="12"/>
        <v>Детские товары///Игрушки и творчество///Аксессуары для кукол</v>
      </c>
      <c r="I400" s="8">
        <f>VLOOKUP(E400,[1]Лист2!$A:$D,4,0)</f>
        <v>0.1</v>
      </c>
      <c r="J400" s="8">
        <f>VLOOKUP(E400,[1]Лист2!$A:$E,5,0)</f>
        <v>0.13</v>
      </c>
      <c r="K400" s="8">
        <f>VLOOKUP(E400,[1]Лист2!$A:$F,6,0)</f>
        <v>0.14000000000000001</v>
      </c>
    </row>
    <row r="401" spans="1:11" x14ac:dyDescent="0.3">
      <c r="A401" t="s">
        <v>1646</v>
      </c>
      <c r="B401" t="s">
        <v>1647</v>
      </c>
      <c r="C401" t="s">
        <v>1512</v>
      </c>
      <c r="D401" t="s">
        <v>1531</v>
      </c>
      <c r="E401" t="s">
        <v>1648</v>
      </c>
      <c r="G401" s="2" t="str">
        <f t="shared" si="12"/>
        <v>Детские товары///Игрушки и творчество///Антистресс игрушки</v>
      </c>
      <c r="I401" s="8" t="e">
        <f>VLOOKUP(E401,[1]Лист2!$A:$D,4,0)</f>
        <v>#N/A</v>
      </c>
      <c r="J401" s="8" t="e">
        <f>VLOOKUP(E401,[1]Лист2!$A:$E,5,0)</f>
        <v>#N/A</v>
      </c>
      <c r="K401" s="8" t="e">
        <f>VLOOKUP(E401,[1]Лист2!$A:$F,6,0)</f>
        <v>#N/A</v>
      </c>
    </row>
    <row r="402" spans="1:11" x14ac:dyDescent="0.3">
      <c r="A402" t="s">
        <v>1985</v>
      </c>
      <c r="B402" t="s">
        <v>1986</v>
      </c>
      <c r="C402" t="s">
        <v>1512</v>
      </c>
      <c r="D402" t="s">
        <v>1531</v>
      </c>
      <c r="E402" t="s">
        <v>1987</v>
      </c>
      <c r="G402" s="2" t="str">
        <f t="shared" si="12"/>
        <v>Детские товары///Игрушки и творчество///Железные дороги, автотреки</v>
      </c>
      <c r="I402" s="8" t="e">
        <f>VLOOKUP(E402,[1]Лист2!$A:$D,4,0)</f>
        <v>#N/A</v>
      </c>
      <c r="J402" s="8" t="e">
        <f>VLOOKUP(E402,[1]Лист2!$A:$E,5,0)</f>
        <v>#N/A</v>
      </c>
      <c r="K402" s="8" t="e">
        <f>VLOOKUP(E402,[1]Лист2!$A:$F,6,0)</f>
        <v>#N/A</v>
      </c>
    </row>
    <row r="403" spans="1:11" x14ac:dyDescent="0.3">
      <c r="A403" t="s">
        <v>1684</v>
      </c>
      <c r="B403" t="s">
        <v>1685</v>
      </c>
      <c r="C403" t="s">
        <v>1512</v>
      </c>
      <c r="D403" t="s">
        <v>1531</v>
      </c>
      <c r="E403" t="s">
        <v>1686</v>
      </c>
      <c r="G403" s="2" t="str">
        <f t="shared" si="12"/>
        <v>Детские товары///Игрушки и творчество///Игровые наборы</v>
      </c>
      <c r="I403" s="8" t="e">
        <f>VLOOKUP(E403,[1]Лист2!$A:$D,4,0)</f>
        <v>#N/A</v>
      </c>
      <c r="J403" s="8" t="e">
        <f>VLOOKUP(E403,[1]Лист2!$A:$E,5,0)</f>
        <v>#N/A</v>
      </c>
      <c r="K403" s="8" t="e">
        <f>VLOOKUP(E403,[1]Лист2!$A:$F,6,0)</f>
        <v>#N/A</v>
      </c>
    </row>
    <row r="404" spans="1:11" x14ac:dyDescent="0.3">
      <c r="A404" t="s">
        <v>1978</v>
      </c>
      <c r="B404" t="s">
        <v>1979</v>
      </c>
      <c r="C404" t="s">
        <v>1512</v>
      </c>
      <c r="D404" t="s">
        <v>1531</v>
      </c>
      <c r="E404" t="s">
        <v>1980</v>
      </c>
      <c r="G404" s="2" t="str">
        <f t="shared" si="12"/>
        <v>Детские товары///Игрушки и творчество///Игровые центры и коврики</v>
      </c>
      <c r="I404" s="8" t="e">
        <f>VLOOKUP(E404,[1]Лист2!$A:$D,4,0)</f>
        <v>#N/A</v>
      </c>
      <c r="J404" s="8" t="e">
        <f>VLOOKUP(E404,[1]Лист2!$A:$E,5,0)</f>
        <v>#N/A</v>
      </c>
      <c r="K404" s="8" t="e">
        <f>VLOOKUP(E404,[1]Лист2!$A:$F,6,0)</f>
        <v>#N/A</v>
      </c>
    </row>
    <row r="405" spans="1:11" x14ac:dyDescent="0.3">
      <c r="A405" t="s">
        <v>1605</v>
      </c>
      <c r="B405" t="s">
        <v>1606</v>
      </c>
      <c r="C405" t="s">
        <v>1512</v>
      </c>
      <c r="D405" t="s">
        <v>1531</v>
      </c>
      <c r="E405" t="s">
        <v>1607</v>
      </c>
      <c r="G405" s="2" t="str">
        <f t="shared" si="12"/>
        <v>Детские товары///Игрушки и творчество///Игрушечный транспорт</v>
      </c>
      <c r="I405" s="8" t="e">
        <f>VLOOKUP(E405,[1]Лист2!$A:$D,4,0)</f>
        <v>#N/A</v>
      </c>
      <c r="J405" s="8" t="e">
        <f>VLOOKUP(E405,[1]Лист2!$A:$E,5,0)</f>
        <v>#N/A</v>
      </c>
      <c r="K405" s="8" t="e">
        <f>VLOOKUP(E405,[1]Лист2!$A:$F,6,0)</f>
        <v>#N/A</v>
      </c>
    </row>
    <row r="406" spans="1:11" x14ac:dyDescent="0.3">
      <c r="A406" t="s">
        <v>2029</v>
      </c>
      <c r="B406" t="s">
        <v>2030</v>
      </c>
      <c r="C406" t="s">
        <v>1512</v>
      </c>
      <c r="D406" t="s">
        <v>1531</v>
      </c>
      <c r="E406" t="s">
        <v>2031</v>
      </c>
      <c r="G406" s="2" t="str">
        <f t="shared" si="12"/>
        <v>Детские товары///Игрушки и творчество///Комплектующие для роботов</v>
      </c>
      <c r="I406" s="8" t="e">
        <f>VLOOKUP(E406,[1]Лист2!$A:$D,4,0)</f>
        <v>#N/A</v>
      </c>
      <c r="J406" s="8" t="e">
        <f>VLOOKUP(E406,[1]Лист2!$A:$E,5,0)</f>
        <v>#N/A</v>
      </c>
      <c r="K406" s="8" t="e">
        <f>VLOOKUP(E406,[1]Лист2!$A:$F,6,0)</f>
        <v>#N/A</v>
      </c>
    </row>
    <row r="407" spans="1:11" x14ac:dyDescent="0.3">
      <c r="A407" t="s">
        <v>1666</v>
      </c>
      <c r="B407" t="s">
        <v>1667</v>
      </c>
      <c r="C407" t="s">
        <v>1512</v>
      </c>
      <c r="D407" t="s">
        <v>1531</v>
      </c>
      <c r="E407" t="s">
        <v>1668</v>
      </c>
      <c r="G407" s="2" t="str">
        <f t="shared" si="12"/>
        <v>Детские товары///Игрушки и творчество///Конструкторы</v>
      </c>
      <c r="I407" s="8" t="e">
        <f>VLOOKUP(E407,[1]Лист2!$A:$D,4,0)</f>
        <v>#N/A</v>
      </c>
      <c r="J407" s="8" t="e">
        <f>VLOOKUP(E407,[1]Лист2!$A:$E,5,0)</f>
        <v>#N/A</v>
      </c>
      <c r="K407" s="8" t="e">
        <f>VLOOKUP(E407,[1]Лист2!$A:$F,6,0)</f>
        <v>#N/A</v>
      </c>
    </row>
    <row r="408" spans="1:11" x14ac:dyDescent="0.3">
      <c r="A408" t="s">
        <v>1737</v>
      </c>
      <c r="B408" t="s">
        <v>1738</v>
      </c>
      <c r="C408" t="s">
        <v>1512</v>
      </c>
      <c r="D408" t="s">
        <v>1531</v>
      </c>
      <c r="E408" t="s">
        <v>1739</v>
      </c>
      <c r="G408" s="2" t="str">
        <f t="shared" si="12"/>
        <v>Детские товары///Игрушки и творчество///Куклы и пупсы</v>
      </c>
      <c r="I408" s="8" t="e">
        <f>VLOOKUP(E408,[1]Лист2!$A:$D,4,0)</f>
        <v>#N/A</v>
      </c>
      <c r="J408" s="8" t="e">
        <f>VLOOKUP(E408,[1]Лист2!$A:$E,5,0)</f>
        <v>#N/A</v>
      </c>
      <c r="K408" s="8" t="e">
        <f>VLOOKUP(E408,[1]Лист2!$A:$F,6,0)</f>
        <v>#N/A</v>
      </c>
    </row>
    <row r="409" spans="1:11" x14ac:dyDescent="0.3">
      <c r="A409" t="s">
        <v>2419</v>
      </c>
      <c r="B409" t="s">
        <v>2420</v>
      </c>
      <c r="C409" t="s">
        <v>1512</v>
      </c>
      <c r="D409" t="s">
        <v>1531</v>
      </c>
      <c r="E409" t="s">
        <v>2421</v>
      </c>
      <c r="G409" s="2" t="str">
        <f t="shared" si="12"/>
        <v>Детские товары///Игрушки и творчество///Кукольный театр</v>
      </c>
      <c r="I409" s="8" t="e">
        <f>VLOOKUP(E409,[1]Лист2!$A:$D,4,0)</f>
        <v>#N/A</v>
      </c>
      <c r="J409" s="8" t="e">
        <f>VLOOKUP(E409,[1]Лист2!$A:$E,5,0)</f>
        <v>#N/A</v>
      </c>
      <c r="K409" s="8" t="e">
        <f>VLOOKUP(E409,[1]Лист2!$A:$F,6,0)</f>
        <v>#N/A</v>
      </c>
    </row>
    <row r="410" spans="1:11" x14ac:dyDescent="0.3">
      <c r="A410" t="s">
        <v>1690</v>
      </c>
      <c r="B410" t="s">
        <v>1691</v>
      </c>
      <c r="C410" t="s">
        <v>1512</v>
      </c>
      <c r="D410" t="s">
        <v>1531</v>
      </c>
      <c r="E410" t="s">
        <v>1692</v>
      </c>
      <c r="G410" s="2" t="str">
        <f t="shared" si="12"/>
        <v>Детские товары///Игрушки и творчество///Лепка</v>
      </c>
      <c r="I410" s="8" t="e">
        <f>VLOOKUP(E410,[1]Лист2!$A:$D,4,0)</f>
        <v>#N/A</v>
      </c>
      <c r="J410" s="8" t="e">
        <f>VLOOKUP(E410,[1]Лист2!$A:$E,5,0)</f>
        <v>#N/A</v>
      </c>
      <c r="K410" s="8" t="e">
        <f>VLOOKUP(E410,[1]Лист2!$A:$F,6,0)</f>
        <v>#N/A</v>
      </c>
    </row>
    <row r="411" spans="1:11" x14ac:dyDescent="0.3">
      <c r="A411" t="s">
        <v>1556</v>
      </c>
      <c r="B411" t="s">
        <v>1557</v>
      </c>
      <c r="C411" t="s">
        <v>1512</v>
      </c>
      <c r="D411" t="s">
        <v>1531</v>
      </c>
      <c r="E411" t="s">
        <v>1558</v>
      </c>
      <c r="G411" s="2" t="str">
        <f t="shared" si="12"/>
        <v>Детские товары///Игрушки и творчество///Мыльные пузыри</v>
      </c>
      <c r="I411" s="8" t="e">
        <f>VLOOKUP(E411,[1]Лист2!$A:$D,4,0)</f>
        <v>#N/A</v>
      </c>
      <c r="J411" s="8" t="e">
        <f>VLOOKUP(E411,[1]Лист2!$A:$E,5,0)</f>
        <v>#N/A</v>
      </c>
      <c r="K411" s="8" t="e">
        <f>VLOOKUP(E411,[1]Лист2!$A:$F,6,0)</f>
        <v>#N/A</v>
      </c>
    </row>
    <row r="412" spans="1:11" x14ac:dyDescent="0.3">
      <c r="A412" t="s">
        <v>1636</v>
      </c>
      <c r="B412" t="s">
        <v>1637</v>
      </c>
      <c r="C412" t="s">
        <v>1512</v>
      </c>
      <c r="D412" t="s">
        <v>1531</v>
      </c>
      <c r="E412" t="s">
        <v>1638</v>
      </c>
      <c r="G412" s="2" t="str">
        <f t="shared" si="12"/>
        <v>Детские товары///Игрушки и творчество///Мягкие игрушки</v>
      </c>
      <c r="I412" s="8" t="e">
        <f>VLOOKUP(E412,[1]Лист2!$A:$D,4,0)</f>
        <v>#N/A</v>
      </c>
      <c r="J412" s="8" t="e">
        <f>VLOOKUP(E412,[1]Лист2!$A:$E,5,0)</f>
        <v>#N/A</v>
      </c>
      <c r="K412" s="8" t="e">
        <f>VLOOKUP(E412,[1]Лист2!$A:$F,6,0)</f>
        <v>#N/A</v>
      </c>
    </row>
    <row r="413" spans="1:11" x14ac:dyDescent="0.3">
      <c r="A413" t="s">
        <v>1969</v>
      </c>
      <c r="B413" t="s">
        <v>1970</v>
      </c>
      <c r="C413" t="s">
        <v>1512</v>
      </c>
      <c r="D413" t="s">
        <v>1531</v>
      </c>
      <c r="E413" t="s">
        <v>1971</v>
      </c>
      <c r="G413" s="2" t="str">
        <f t="shared" si="12"/>
        <v>Детские товары///Игрушки и творчество///Наборы для творчеств</v>
      </c>
      <c r="I413" s="8" t="e">
        <f>VLOOKUP(E413,[1]Лист2!$A:$D,4,0)</f>
        <v>#N/A</v>
      </c>
      <c r="J413" s="8" t="e">
        <f>VLOOKUP(E413,[1]Лист2!$A:$E,5,0)</f>
        <v>#N/A</v>
      </c>
      <c r="K413" s="8" t="e">
        <f>VLOOKUP(E413,[1]Лист2!$A:$F,6,0)</f>
        <v>#N/A</v>
      </c>
    </row>
    <row r="414" spans="1:11" x14ac:dyDescent="0.3">
      <c r="A414" t="s">
        <v>1760</v>
      </c>
      <c r="B414" t="s">
        <v>1761</v>
      </c>
      <c r="C414" t="s">
        <v>1512</v>
      </c>
      <c r="D414" t="s">
        <v>1531</v>
      </c>
      <c r="E414" t="s">
        <v>1762</v>
      </c>
      <c r="G414" s="2" t="str">
        <f t="shared" si="12"/>
        <v>Детские товары///Игрушки и творчество///Одежда для кукол</v>
      </c>
      <c r="I414" s="8" t="e">
        <f>VLOOKUP(E414,[1]Лист2!$A:$D,4,0)</f>
        <v>#N/A</v>
      </c>
      <c r="J414" s="8" t="e">
        <f>VLOOKUP(E414,[1]Лист2!$A:$E,5,0)</f>
        <v>#N/A</v>
      </c>
      <c r="K414" s="8" t="e">
        <f>VLOOKUP(E414,[1]Лист2!$A:$F,6,0)</f>
        <v>#N/A</v>
      </c>
    </row>
    <row r="415" spans="1:11" x14ac:dyDescent="0.3">
      <c r="A415" t="s">
        <v>1731</v>
      </c>
      <c r="B415" t="s">
        <v>1732</v>
      </c>
      <c r="C415" t="s">
        <v>1512</v>
      </c>
      <c r="D415" t="s">
        <v>1531</v>
      </c>
      <c r="E415" t="s">
        <v>1733</v>
      </c>
      <c r="G415" s="2" t="str">
        <f t="shared" si="12"/>
        <v>Детские товары///Игрушки и творчество///Оружие</v>
      </c>
      <c r="I415" s="8" t="e">
        <f>VLOOKUP(E415,[1]Лист2!$A:$D,4,0)</f>
        <v>#N/A</v>
      </c>
      <c r="J415" s="8" t="e">
        <f>VLOOKUP(E415,[1]Лист2!$A:$E,5,0)</f>
        <v>#N/A</v>
      </c>
      <c r="K415" s="8" t="e">
        <f>VLOOKUP(E415,[1]Лист2!$A:$F,6,0)</f>
        <v>#N/A</v>
      </c>
    </row>
    <row r="416" spans="1:11" x14ac:dyDescent="0.3">
      <c r="A416" t="s">
        <v>1612</v>
      </c>
      <c r="B416" t="s">
        <v>1613</v>
      </c>
      <c r="C416" t="s">
        <v>1512</v>
      </c>
      <c r="D416" t="s">
        <v>1531</v>
      </c>
      <c r="E416" t="s">
        <v>1614</v>
      </c>
      <c r="G416" s="2" t="str">
        <f t="shared" ref="G416:G452" si="13">CONCATENATE(C416,"///",D416,"///",E416)</f>
        <v>Детские товары///Игрушки и творчество///Планшеты и мольберты для рисования</v>
      </c>
      <c r="I416" s="8" t="e">
        <f>VLOOKUP(E416,[1]Лист2!$A:$D,4,0)</f>
        <v>#N/A</v>
      </c>
      <c r="J416" s="8" t="e">
        <f>VLOOKUP(E416,[1]Лист2!$A:$E,5,0)</f>
        <v>#N/A</v>
      </c>
      <c r="K416" s="8" t="e">
        <f>VLOOKUP(E416,[1]Лист2!$A:$F,6,0)</f>
        <v>#N/A</v>
      </c>
    </row>
    <row r="417" spans="1:11" x14ac:dyDescent="0.3">
      <c r="A417" t="s">
        <v>1844</v>
      </c>
      <c r="B417" t="s">
        <v>1845</v>
      </c>
      <c r="C417" t="s">
        <v>1512</v>
      </c>
      <c r="D417" t="s">
        <v>1531</v>
      </c>
      <c r="E417" t="s">
        <v>1846</v>
      </c>
      <c r="G417" s="2" t="str">
        <f t="shared" si="13"/>
        <v>Детские товары///Игрушки и творчество///Погремушки</v>
      </c>
      <c r="I417" s="8" t="e">
        <f>VLOOKUP(E417,[1]Лист2!$A:$D,4,0)</f>
        <v>#N/A</v>
      </c>
      <c r="J417" s="8" t="e">
        <f>VLOOKUP(E417,[1]Лист2!$A:$E,5,0)</f>
        <v>#N/A</v>
      </c>
      <c r="K417" s="8" t="e">
        <f>VLOOKUP(E417,[1]Лист2!$A:$F,6,0)</f>
        <v>#N/A</v>
      </c>
    </row>
    <row r="418" spans="1:11" x14ac:dyDescent="0.3">
      <c r="A418" t="s">
        <v>1700</v>
      </c>
      <c r="B418" t="s">
        <v>1701</v>
      </c>
      <c r="C418" t="s">
        <v>1512</v>
      </c>
      <c r="D418" t="s">
        <v>1531</v>
      </c>
      <c r="E418" t="s">
        <v>1702</v>
      </c>
      <c r="G418" s="2" t="str">
        <f t="shared" si="13"/>
        <v>Детские товары///Игрушки и творчество///Подвесные игрушки</v>
      </c>
      <c r="I418" s="8" t="e">
        <f>VLOOKUP(E418,[1]Лист2!$A:$D,4,0)</f>
        <v>#N/A</v>
      </c>
      <c r="J418" s="8" t="e">
        <f>VLOOKUP(E418,[1]Лист2!$A:$E,5,0)</f>
        <v>#N/A</v>
      </c>
      <c r="K418" s="8" t="e">
        <f>VLOOKUP(E418,[1]Лист2!$A:$F,6,0)</f>
        <v>#N/A</v>
      </c>
    </row>
    <row r="419" spans="1:11" x14ac:dyDescent="0.3">
      <c r="A419" t="s">
        <v>1529</v>
      </c>
      <c r="B419" t="s">
        <v>1530</v>
      </c>
      <c r="C419" t="s">
        <v>1512</v>
      </c>
      <c r="D419" t="s">
        <v>1531</v>
      </c>
      <c r="E419" t="s">
        <v>1532</v>
      </c>
      <c r="G419" s="2" t="str">
        <f t="shared" si="13"/>
        <v>Детские товары///Игрушки и творчество///Развивающие и обучающие игрушки</v>
      </c>
      <c r="I419" s="8" t="e">
        <f>VLOOKUP(E419,[1]Лист2!$A:$D,4,0)</f>
        <v>#N/A</v>
      </c>
      <c r="J419" s="8" t="e">
        <f>VLOOKUP(E419,[1]Лист2!$A:$E,5,0)</f>
        <v>#N/A</v>
      </c>
      <c r="K419" s="8" t="e">
        <f>VLOOKUP(E419,[1]Лист2!$A:$F,6,0)</f>
        <v>#N/A</v>
      </c>
    </row>
    <row r="420" spans="1:11" x14ac:dyDescent="0.3">
      <c r="A420" t="s">
        <v>1946</v>
      </c>
      <c r="B420" t="s">
        <v>1947</v>
      </c>
      <c r="C420" t="s">
        <v>1512</v>
      </c>
      <c r="D420" t="s">
        <v>1531</v>
      </c>
      <c r="E420" t="s">
        <v>1948</v>
      </c>
      <c r="G420" s="2" t="str">
        <f t="shared" si="13"/>
        <v>Детские товары///Игрушки и творчество///Спортивные игры</v>
      </c>
      <c r="I420" s="8" t="e">
        <f>VLOOKUP(E420,[1]Лист2!$A:$D,4,0)</f>
        <v>#N/A</v>
      </c>
      <c r="J420" s="8" t="e">
        <f>VLOOKUP(E420,[1]Лист2!$A:$E,5,0)</f>
        <v>#N/A</v>
      </c>
      <c r="K420" s="8" t="e">
        <f>VLOOKUP(E420,[1]Лист2!$A:$F,6,0)</f>
        <v>#N/A</v>
      </c>
    </row>
    <row r="421" spans="1:11" x14ac:dyDescent="0.3">
      <c r="A421" t="s">
        <v>1622</v>
      </c>
      <c r="B421" t="s">
        <v>1623</v>
      </c>
      <c r="C421" t="s">
        <v>1512</v>
      </c>
      <c r="D421" t="s">
        <v>1531</v>
      </c>
      <c r="E421" t="s">
        <v>1624</v>
      </c>
      <c r="G421" s="2" t="str">
        <f t="shared" si="13"/>
        <v>Детские товары///Игрушки и творчество///Сюжетные наборы</v>
      </c>
      <c r="I421" s="8" t="e">
        <f>VLOOKUP(E421,[1]Лист2!$A:$D,4,0)</f>
        <v>#N/A</v>
      </c>
      <c r="J421" s="8" t="e">
        <f>VLOOKUP(E421,[1]Лист2!$A:$E,5,0)</f>
        <v>#N/A</v>
      </c>
      <c r="K421" s="8" t="e">
        <f>VLOOKUP(E421,[1]Лист2!$A:$F,6,0)</f>
        <v>#N/A</v>
      </c>
    </row>
    <row r="422" spans="1:11" x14ac:dyDescent="0.3">
      <c r="A422" t="s">
        <v>1673</v>
      </c>
      <c r="B422" t="s">
        <v>1674</v>
      </c>
      <c r="C422" t="s">
        <v>1512</v>
      </c>
      <c r="D422" t="s">
        <v>1531</v>
      </c>
      <c r="E422" t="s">
        <v>1675</v>
      </c>
      <c r="G422" s="2" t="str">
        <f t="shared" si="13"/>
        <v>Детские товары///Игрушки и творчество///Фигурки и аксессуары</v>
      </c>
      <c r="I422" s="8" t="e">
        <f>VLOOKUP(E422,[1]Лист2!$A:$D,4,0)</f>
        <v>#N/A</v>
      </c>
      <c r="J422" s="8" t="e">
        <f>VLOOKUP(E422,[1]Лист2!$A:$E,5,0)</f>
        <v>#N/A</v>
      </c>
      <c r="K422" s="8" t="e">
        <f>VLOOKUP(E422,[1]Лист2!$A:$F,6,0)</f>
        <v>#N/A</v>
      </c>
    </row>
    <row r="423" spans="1:11" x14ac:dyDescent="0.3">
      <c r="A423" t="s">
        <v>1625</v>
      </c>
      <c r="B423" t="s">
        <v>1626</v>
      </c>
      <c r="C423" t="s">
        <v>1512</v>
      </c>
      <c r="D423" t="s">
        <v>1627</v>
      </c>
      <c r="E423" t="s">
        <v>1628</v>
      </c>
      <c r="G423" s="2" t="str">
        <f t="shared" si="13"/>
        <v>Детские товары///Коляски и аксессуары///Коляски</v>
      </c>
      <c r="I423" s="8">
        <f>VLOOKUP(E423,[1]Лист2!$A:$D,4,0)</f>
        <v>7.0000000000000007E-2</v>
      </c>
      <c r="J423" s="8">
        <f>VLOOKUP(E423,[1]Лист2!$A:$E,5,0)</f>
        <v>0.11</v>
      </c>
      <c r="K423" s="8">
        <f>VLOOKUP(E423,[1]Лист2!$A:$F,6,0)</f>
        <v>0.12</v>
      </c>
    </row>
    <row r="424" spans="1:11" x14ac:dyDescent="0.3">
      <c r="A424" t="s">
        <v>1783</v>
      </c>
      <c r="B424" t="s">
        <v>1784</v>
      </c>
      <c r="C424" t="s">
        <v>1512</v>
      </c>
      <c r="D424" t="s">
        <v>1627</v>
      </c>
      <c r="E424" t="s">
        <v>1785</v>
      </c>
      <c r="G424" s="2" t="str">
        <f t="shared" si="13"/>
        <v>Детские товары///Коляски и аксессуары///Комплектующие на коляску</v>
      </c>
      <c r="I424" s="8" t="e">
        <f>VLOOKUP(E424,[1]Лист2!$A:$D,4,0)</f>
        <v>#N/A</v>
      </c>
      <c r="J424" s="8" t="e">
        <f>VLOOKUP(E424,[1]Лист2!$A:$E,5,0)</f>
        <v>#N/A</v>
      </c>
      <c r="K424" s="8" t="e">
        <f>VLOOKUP(E424,[1]Лист2!$A:$F,6,0)</f>
        <v>#N/A</v>
      </c>
    </row>
    <row r="425" spans="1:11" x14ac:dyDescent="0.3">
      <c r="A425" t="s">
        <v>1639</v>
      </c>
      <c r="B425" t="s">
        <v>1640</v>
      </c>
      <c r="C425" t="s">
        <v>1512</v>
      </c>
      <c r="D425" t="s">
        <v>1627</v>
      </c>
      <c r="E425" t="s">
        <v>1641</v>
      </c>
      <c r="G425" s="2" t="str">
        <f t="shared" si="13"/>
        <v>Детские товары///Коляски и аксессуары///Люльки</v>
      </c>
      <c r="I425" s="8" t="e">
        <f>VLOOKUP(E425,[1]Лист2!$A:$D,4,0)</f>
        <v>#N/A</v>
      </c>
      <c r="J425" s="8" t="e">
        <f>VLOOKUP(E425,[1]Лист2!$A:$E,5,0)</f>
        <v>#N/A</v>
      </c>
      <c r="K425" s="8" t="e">
        <f>VLOOKUP(E425,[1]Лист2!$A:$F,6,0)</f>
        <v>#N/A</v>
      </c>
    </row>
    <row r="426" spans="1:11" x14ac:dyDescent="0.3">
      <c r="A426" t="s">
        <v>1703</v>
      </c>
      <c r="B426" t="s">
        <v>1704</v>
      </c>
      <c r="C426" t="s">
        <v>1512</v>
      </c>
      <c r="D426" t="s">
        <v>1627</v>
      </c>
      <c r="E426" t="s">
        <v>1705</v>
      </c>
      <c r="G426" s="2" t="str">
        <f t="shared" si="13"/>
        <v>Детские товары///Коляски и аксессуары///Спальные и прогулочные блоки</v>
      </c>
      <c r="I426" s="8" t="e">
        <f>VLOOKUP(E426,[1]Лист2!$A:$D,4,0)</f>
        <v>#N/A</v>
      </c>
      <c r="J426" s="8" t="e">
        <f>VLOOKUP(E426,[1]Лист2!$A:$E,5,0)</f>
        <v>#N/A</v>
      </c>
      <c r="K426" s="8" t="e">
        <f>VLOOKUP(E426,[1]Лист2!$A:$F,6,0)</f>
        <v>#N/A</v>
      </c>
    </row>
    <row r="427" spans="1:11" x14ac:dyDescent="0.3">
      <c r="A427" t="s">
        <v>2410</v>
      </c>
      <c r="B427" t="s">
        <v>2411</v>
      </c>
      <c r="C427" t="s">
        <v>1512</v>
      </c>
      <c r="D427" t="s">
        <v>1627</v>
      </c>
      <c r="E427" t="s">
        <v>2412</v>
      </c>
      <c r="G427" s="2" t="str">
        <f t="shared" si="13"/>
        <v>Детские товары///Коляски и аксессуары///Шасси</v>
      </c>
      <c r="I427" s="8" t="e">
        <f>VLOOKUP(E427,[1]Лист2!$A:$D,4,0)</f>
        <v>#N/A</v>
      </c>
      <c r="J427" s="8" t="e">
        <f>VLOOKUP(E427,[1]Лист2!$A:$E,5,0)</f>
        <v>#N/A</v>
      </c>
      <c r="K427" s="8" t="e">
        <f>VLOOKUP(E427,[1]Лист2!$A:$F,6,0)</f>
        <v>#N/A</v>
      </c>
    </row>
    <row r="428" spans="1:11" x14ac:dyDescent="0.3">
      <c r="A428" t="s">
        <v>2374</v>
      </c>
      <c r="B428" t="s">
        <v>2375</v>
      </c>
      <c r="C428" t="s">
        <v>1512</v>
      </c>
      <c r="D428" t="s">
        <v>1620</v>
      </c>
      <c r="E428" t="s">
        <v>2376</v>
      </c>
      <c r="G428" s="2" t="str">
        <f t="shared" si="13"/>
        <v>Детские товары///Кормление///Клипсы и прищепки для пустышек</v>
      </c>
      <c r="I428" s="8" t="e">
        <f>VLOOKUP(E428,[1]Лист2!$A:$D,4,0)</f>
        <v>#N/A</v>
      </c>
      <c r="J428" s="8" t="e">
        <f>VLOOKUP(E428,[1]Лист2!$A:$E,5,0)</f>
        <v>#N/A</v>
      </c>
      <c r="K428" s="8" t="e">
        <f>VLOOKUP(E428,[1]Лист2!$A:$F,6,0)</f>
        <v>#N/A</v>
      </c>
    </row>
    <row r="429" spans="1:11" x14ac:dyDescent="0.3">
      <c r="A429" t="s">
        <v>2341</v>
      </c>
      <c r="B429" t="s">
        <v>2342</v>
      </c>
      <c r="C429" t="s">
        <v>1512</v>
      </c>
      <c r="D429" t="s">
        <v>1620</v>
      </c>
      <c r="E429" t="s">
        <v>2343</v>
      </c>
      <c r="G429" s="2" t="str">
        <f t="shared" si="13"/>
        <v>Детские товары///Кормление///Контейнеры для пустышек и бутылочек</v>
      </c>
      <c r="I429" s="8" t="e">
        <f>VLOOKUP(E429,[1]Лист2!$A:$D,4,0)</f>
        <v>#N/A</v>
      </c>
      <c r="J429" s="8" t="e">
        <f>VLOOKUP(E429,[1]Лист2!$A:$E,5,0)</f>
        <v>#N/A</v>
      </c>
      <c r="K429" s="8" t="e">
        <f>VLOOKUP(E429,[1]Лист2!$A:$F,6,0)</f>
        <v>#N/A</v>
      </c>
    </row>
    <row r="430" spans="1:11" x14ac:dyDescent="0.3">
      <c r="A430" t="s">
        <v>1988</v>
      </c>
      <c r="B430" t="s">
        <v>1989</v>
      </c>
      <c r="C430" t="s">
        <v>1512</v>
      </c>
      <c r="D430" t="s">
        <v>1620</v>
      </c>
      <c r="E430" t="s">
        <v>1990</v>
      </c>
      <c r="G430" s="2" t="str">
        <f t="shared" si="13"/>
        <v>Детские товары///Кормление///Молокоотсос и средства для кормящих</v>
      </c>
      <c r="I430" s="8" t="e">
        <f>VLOOKUP(E430,[1]Лист2!$A:$D,4,0)</f>
        <v>#N/A</v>
      </c>
      <c r="J430" s="8" t="e">
        <f>VLOOKUP(E430,[1]Лист2!$A:$E,5,0)</f>
        <v>#N/A</v>
      </c>
      <c r="K430" s="8" t="e">
        <f>VLOOKUP(E430,[1]Лист2!$A:$F,6,0)</f>
        <v>#N/A</v>
      </c>
    </row>
    <row r="431" spans="1:11" x14ac:dyDescent="0.3">
      <c r="A431" t="s">
        <v>2129</v>
      </c>
      <c r="B431" t="s">
        <v>2130</v>
      </c>
      <c r="C431" t="s">
        <v>1512</v>
      </c>
      <c r="D431" t="s">
        <v>1620</v>
      </c>
      <c r="E431" t="s">
        <v>2131</v>
      </c>
      <c r="G431" s="2" t="str">
        <f t="shared" si="13"/>
        <v>Детские товары///Кормление///Нагрудники и слюнявчики</v>
      </c>
      <c r="I431" s="8" t="e">
        <f>VLOOKUP(E431,[1]Лист2!$A:$D,4,0)</f>
        <v>#N/A</v>
      </c>
      <c r="J431" s="8" t="e">
        <f>VLOOKUP(E431,[1]Лист2!$A:$E,5,0)</f>
        <v>#N/A</v>
      </c>
      <c r="K431" s="8" t="e">
        <f>VLOOKUP(E431,[1]Лист2!$A:$F,6,0)</f>
        <v>#N/A</v>
      </c>
    </row>
    <row r="432" spans="1:11" x14ac:dyDescent="0.3">
      <c r="A432" t="s">
        <v>1746</v>
      </c>
      <c r="B432" t="s">
        <v>1747</v>
      </c>
      <c r="C432" t="s">
        <v>1512</v>
      </c>
      <c r="D432" t="s">
        <v>1620</v>
      </c>
      <c r="E432" t="s">
        <v>1748</v>
      </c>
      <c r="G432" s="2" t="str">
        <f t="shared" si="13"/>
        <v>Детские товары///Кормление///Поильники</v>
      </c>
      <c r="I432" s="8" t="e">
        <f>VLOOKUP(E432,[1]Лист2!$A:$D,4,0)</f>
        <v>#N/A</v>
      </c>
      <c r="J432" s="8" t="e">
        <f>VLOOKUP(E432,[1]Лист2!$A:$E,5,0)</f>
        <v>#N/A</v>
      </c>
      <c r="K432" s="8" t="e">
        <f>VLOOKUP(E432,[1]Лист2!$A:$F,6,0)</f>
        <v>#N/A</v>
      </c>
    </row>
    <row r="433" spans="1:11" x14ac:dyDescent="0.3">
      <c r="A433" t="s">
        <v>2201</v>
      </c>
      <c r="B433" t="s">
        <v>2202</v>
      </c>
      <c r="C433" t="s">
        <v>1512</v>
      </c>
      <c r="D433" t="s">
        <v>1620</v>
      </c>
      <c r="E433" t="s">
        <v>2203</v>
      </c>
      <c r="G433" s="2" t="str">
        <f t="shared" si="13"/>
        <v>Детские товары///Кормление///Посуда для малышей</v>
      </c>
      <c r="I433" s="8" t="e">
        <f>VLOOKUP(E433,[1]Лист2!$A:$D,4,0)</f>
        <v>#N/A</v>
      </c>
      <c r="J433" s="8" t="e">
        <f>VLOOKUP(E433,[1]Лист2!$A:$E,5,0)</f>
        <v>#N/A</v>
      </c>
      <c r="K433" s="8" t="e">
        <f>VLOOKUP(E433,[1]Лист2!$A:$F,6,0)</f>
        <v>#N/A</v>
      </c>
    </row>
    <row r="434" spans="1:11" x14ac:dyDescent="0.3">
      <c r="A434" t="s">
        <v>1755</v>
      </c>
      <c r="B434" t="s">
        <v>1756</v>
      </c>
      <c r="C434" t="s">
        <v>1512</v>
      </c>
      <c r="D434" t="s">
        <v>1620</v>
      </c>
      <c r="E434" t="s">
        <v>1757</v>
      </c>
      <c r="G434" s="2" t="str">
        <f t="shared" si="13"/>
        <v>Детские товары///Кормление///Пустышки соски прорезыватели</v>
      </c>
      <c r="I434" s="8" t="e">
        <f>VLOOKUP(E434,[1]Лист2!$A:$D,4,0)</f>
        <v>#N/A</v>
      </c>
      <c r="J434" s="8" t="e">
        <f>VLOOKUP(E434,[1]Лист2!$A:$E,5,0)</f>
        <v>#N/A</v>
      </c>
      <c r="K434" s="8" t="e">
        <f>VLOOKUP(E434,[1]Лист2!$A:$F,6,0)</f>
        <v>#N/A</v>
      </c>
    </row>
    <row r="435" spans="1:11" x14ac:dyDescent="0.3">
      <c r="A435" t="s">
        <v>2138</v>
      </c>
      <c r="B435" t="s">
        <v>2139</v>
      </c>
      <c r="C435" t="s">
        <v>1512</v>
      </c>
      <c r="D435" t="s">
        <v>1620</v>
      </c>
      <c r="E435" t="s">
        <v>2140</v>
      </c>
      <c r="G435" s="2" t="str">
        <f t="shared" si="13"/>
        <v>Детские товары///Кормление///Стерилизаторы и подогреватели для детского питания</v>
      </c>
      <c r="I435" s="8" t="e">
        <f>VLOOKUP(E435,[1]Лист2!$A:$D,4,0)</f>
        <v>#N/A</v>
      </c>
      <c r="J435" s="8" t="e">
        <f>VLOOKUP(E435,[1]Лист2!$A:$E,5,0)</f>
        <v>#N/A</v>
      </c>
      <c r="K435" s="8" t="e">
        <f>VLOOKUP(E435,[1]Лист2!$A:$F,6,0)</f>
        <v>#N/A</v>
      </c>
    </row>
    <row r="436" spans="1:11" x14ac:dyDescent="0.3">
      <c r="A436" t="s">
        <v>1618</v>
      </c>
      <c r="B436" t="s">
        <v>1619</v>
      </c>
      <c r="C436" t="s">
        <v>1512</v>
      </c>
      <c r="D436" t="s">
        <v>1620</v>
      </c>
      <c r="E436" t="s">
        <v>1621</v>
      </c>
      <c r="G436" s="2" t="str">
        <f t="shared" si="13"/>
        <v>Детские товары///Кормление///Стульчики для кормления</v>
      </c>
      <c r="I436" s="8">
        <f>VLOOKUP(E436,[1]Лист2!$A:$D,4,0)</f>
        <v>7.0000000000000007E-2</v>
      </c>
      <c r="J436" s="8">
        <f>VLOOKUP(E436,[1]Лист2!$A:$E,5,0)</f>
        <v>0.11</v>
      </c>
      <c r="K436" s="8">
        <f>VLOOKUP(E436,[1]Лист2!$A:$F,6,0)</f>
        <v>0.12</v>
      </c>
    </row>
    <row r="437" spans="1:11" x14ac:dyDescent="0.3">
      <c r="A437" t="s">
        <v>2171</v>
      </c>
      <c r="B437" t="s">
        <v>2172</v>
      </c>
      <c r="C437" t="s">
        <v>1512</v>
      </c>
      <c r="D437" t="s">
        <v>1610</v>
      </c>
      <c r="E437" t="s">
        <v>2173</v>
      </c>
      <c r="G437" s="2" t="str">
        <f t="shared" si="13"/>
        <v>Детские товары///Прогулки, поездки, активный отдых///Беговелы</v>
      </c>
      <c r="I437" s="8" t="e">
        <f>VLOOKUP(E437,[1]Лист2!$A:$D,4,0)</f>
        <v>#N/A</v>
      </c>
      <c r="J437" s="8" t="e">
        <f>VLOOKUP(E437,[1]Лист2!$A:$E,5,0)</f>
        <v>#N/A</v>
      </c>
      <c r="K437" s="8" t="e">
        <f>VLOOKUP(E437,[1]Лист2!$A:$F,6,0)</f>
        <v>#N/A</v>
      </c>
    </row>
    <row r="438" spans="1:11" x14ac:dyDescent="0.3">
      <c r="A438" t="s">
        <v>1608</v>
      </c>
      <c r="B438" t="s">
        <v>1609</v>
      </c>
      <c r="C438" t="s">
        <v>1512</v>
      </c>
      <c r="D438" t="s">
        <v>1610</v>
      </c>
      <c r="E438" t="s">
        <v>1611</v>
      </c>
      <c r="G438" s="2" t="str">
        <f t="shared" si="13"/>
        <v>Детские товары///Прогулки, поездки, активный отдых///Детские велосипеды</v>
      </c>
      <c r="I438" s="8" t="e">
        <f>VLOOKUP(E438,[1]Лист2!$A:$D,4,0)</f>
        <v>#N/A</v>
      </c>
      <c r="J438" s="8" t="e">
        <f>VLOOKUP(E438,[1]Лист2!$A:$E,5,0)</f>
        <v>#N/A</v>
      </c>
      <c r="K438" s="8" t="e">
        <f>VLOOKUP(E438,[1]Лист2!$A:$F,6,0)</f>
        <v>#N/A</v>
      </c>
    </row>
    <row r="439" spans="1:11" x14ac:dyDescent="0.3">
      <c r="A439" t="s">
        <v>1920</v>
      </c>
      <c r="B439" t="s">
        <v>1921</v>
      </c>
      <c r="C439" t="s">
        <v>1512</v>
      </c>
      <c r="D439" t="s">
        <v>1610</v>
      </c>
      <c r="E439" t="s">
        <v>1922</v>
      </c>
      <c r="G439" s="2" t="str">
        <f t="shared" si="13"/>
        <v>Детские товары///Прогулки, поездки, активный отдых///Игровые комплексы</v>
      </c>
      <c r="I439" s="8">
        <f>VLOOKUP(E439,[1]Лист2!$A:$D,4,0)</f>
        <v>0.11</v>
      </c>
      <c r="J439" s="8">
        <f>VLOOKUP(E439,[1]Лист2!$A:$E,5,0)</f>
        <v>0.15</v>
      </c>
      <c r="K439" s="8">
        <f>VLOOKUP(E439,[1]Лист2!$A:$F,6,0)</f>
        <v>0.16</v>
      </c>
    </row>
    <row r="440" spans="1:11" x14ac:dyDescent="0.3">
      <c r="A440" t="s">
        <v>1966</v>
      </c>
      <c r="B440" t="s">
        <v>1967</v>
      </c>
      <c r="C440" t="s">
        <v>1512</v>
      </c>
      <c r="D440" t="s">
        <v>1610</v>
      </c>
      <c r="E440" t="s">
        <v>1968</v>
      </c>
      <c r="G440" s="2" t="str">
        <f t="shared" si="13"/>
        <v>Детские товары///Прогулки, поездки, активный отдых///Игровые палатки, домики и туннели</v>
      </c>
      <c r="I440" s="8" t="e">
        <f>VLOOKUP(E440,[1]Лист2!$A:$D,4,0)</f>
        <v>#N/A</v>
      </c>
      <c r="J440" s="8" t="e">
        <f>VLOOKUP(E440,[1]Лист2!$A:$E,5,0)</f>
        <v>#N/A</v>
      </c>
      <c r="K440" s="8" t="e">
        <f>VLOOKUP(E440,[1]Лист2!$A:$F,6,0)</f>
        <v>#N/A</v>
      </c>
    </row>
    <row r="441" spans="1:11" x14ac:dyDescent="0.3">
      <c r="A441" t="s">
        <v>1835</v>
      </c>
      <c r="B441" t="s">
        <v>1836</v>
      </c>
      <c r="C441" t="s">
        <v>1512</v>
      </c>
      <c r="D441" t="s">
        <v>1610</v>
      </c>
      <c r="E441" t="s">
        <v>1837</v>
      </c>
      <c r="G441" s="2" t="str">
        <f t="shared" si="13"/>
        <v>Детские товары///Прогулки, поездки, активный отдых///Самокаты</v>
      </c>
      <c r="I441" s="8">
        <f>VLOOKUP(E441,[1]Лист2!$A:$D,4,0)</f>
        <v>7.0000000000000007E-2</v>
      </c>
      <c r="J441" s="8">
        <f>VLOOKUP(E441,[1]Лист2!$A:$E,5,0)</f>
        <v>0.12</v>
      </c>
      <c r="K441" s="8">
        <f>VLOOKUP(E441,[1]Лист2!$A:$F,6,0)</f>
        <v>0.13</v>
      </c>
    </row>
    <row r="442" spans="1:11" x14ac:dyDescent="0.3">
      <c r="A442" t="s">
        <v>1615</v>
      </c>
      <c r="B442" t="s">
        <v>1616</v>
      </c>
      <c r="C442" t="s">
        <v>1512</v>
      </c>
      <c r="D442" t="s">
        <v>1610</v>
      </c>
      <c r="E442" t="s">
        <v>1617</v>
      </c>
      <c r="G442" s="2" t="str">
        <f t="shared" si="13"/>
        <v>Детские товары///Прогулки, поездки, активный отдых///Слинги и кенгуру</v>
      </c>
      <c r="I442" s="8" t="e">
        <f>VLOOKUP(E442,[1]Лист2!$A:$D,4,0)</f>
        <v>#N/A</v>
      </c>
      <c r="J442" s="8" t="e">
        <f>VLOOKUP(E442,[1]Лист2!$A:$E,5,0)</f>
        <v>#N/A</v>
      </c>
      <c r="K442" s="8" t="e">
        <f>VLOOKUP(E442,[1]Лист2!$A:$F,6,0)</f>
        <v>#N/A</v>
      </c>
    </row>
    <row r="443" spans="1:11" x14ac:dyDescent="0.3">
      <c r="A443" t="s">
        <v>2101</v>
      </c>
      <c r="B443" t="s">
        <v>2102</v>
      </c>
      <c r="C443" t="s">
        <v>1512</v>
      </c>
      <c r="D443" t="s">
        <v>1610</v>
      </c>
      <c r="E443" t="s">
        <v>2103</v>
      </c>
      <c r="G443" s="2" t="str">
        <f t="shared" si="13"/>
        <v>Детские товары///Прогулки, поездки, активный отдых///Сухие бассейны и игровые манежи</v>
      </c>
      <c r="I443" s="8" t="e">
        <f>VLOOKUP(E443,[1]Лист2!$A:$D,4,0)</f>
        <v>#N/A</v>
      </c>
      <c r="J443" s="8" t="e">
        <f>VLOOKUP(E443,[1]Лист2!$A:$E,5,0)</f>
        <v>#N/A</v>
      </c>
      <c r="K443" s="8" t="e">
        <f>VLOOKUP(E443,[1]Лист2!$A:$F,6,0)</f>
        <v>#N/A</v>
      </c>
    </row>
    <row r="444" spans="1:11" x14ac:dyDescent="0.3">
      <c r="A444" t="s">
        <v>1763</v>
      </c>
      <c r="B444" t="s">
        <v>1764</v>
      </c>
      <c r="C444" t="s">
        <v>1512</v>
      </c>
      <c r="D444" t="s">
        <v>1610</v>
      </c>
      <c r="E444" t="s">
        <v>1765</v>
      </c>
      <c r="G444" s="2" t="str">
        <f t="shared" si="13"/>
        <v>Детские товары///Прогулки, поездки, активный отдых///Толокары</v>
      </c>
      <c r="I444" s="8" t="e">
        <f>VLOOKUP(E444,[1]Лист2!$A:$D,4,0)</f>
        <v>#N/A</v>
      </c>
      <c r="J444" s="8" t="e">
        <f>VLOOKUP(E444,[1]Лист2!$A:$E,5,0)</f>
        <v>#N/A</v>
      </c>
      <c r="K444" s="8" t="e">
        <f>VLOOKUP(E444,[1]Лист2!$A:$F,6,0)</f>
        <v>#N/A</v>
      </c>
    </row>
    <row r="445" spans="1:11" x14ac:dyDescent="0.3">
      <c r="A445" t="s">
        <v>1953</v>
      </c>
      <c r="B445" t="s">
        <v>1954</v>
      </c>
      <c r="C445" t="s">
        <v>1512</v>
      </c>
      <c r="D445" t="s">
        <v>1610</v>
      </c>
      <c r="E445" t="s">
        <v>1955</v>
      </c>
      <c r="G445" s="2" t="str">
        <f t="shared" si="13"/>
        <v>Детские товары///Прогулки, поездки, активный отдых///Электромобили</v>
      </c>
      <c r="I445" s="8" t="e">
        <f>VLOOKUP(E445,[1]Лист2!$A:$D,4,0)</f>
        <v>#N/A</v>
      </c>
      <c r="J445" s="8" t="e">
        <f>VLOOKUP(E445,[1]Лист2!$A:$E,5,0)</f>
        <v>#N/A</v>
      </c>
      <c r="K445" s="8" t="e">
        <f>VLOOKUP(E445,[1]Лист2!$A:$F,6,0)</f>
        <v>#N/A</v>
      </c>
    </row>
    <row r="446" spans="1:11" x14ac:dyDescent="0.3">
      <c r="A446" t="s">
        <v>2294</v>
      </c>
      <c r="B446" t="s">
        <v>2295</v>
      </c>
      <c r="C446" t="s">
        <v>1521</v>
      </c>
      <c r="D446" t="s">
        <v>1983</v>
      </c>
      <c r="E446" t="s">
        <v>2296</v>
      </c>
      <c r="G446" s="2" t="str">
        <f t="shared" si="13"/>
        <v>Досуг и творчество///DJ-оборудование///DJ контроллеры</v>
      </c>
      <c r="I446" s="8" t="e">
        <f>VLOOKUP(E446,[1]Лист2!$A:$D,4,0)</f>
        <v>#N/A</v>
      </c>
      <c r="J446" s="8" t="e">
        <f>VLOOKUP(E446,[1]Лист2!$A:$E,5,0)</f>
        <v>#N/A</v>
      </c>
      <c r="K446" s="8" t="e">
        <f>VLOOKUP(E446,[1]Лист2!$A:$F,6,0)</f>
        <v>#N/A</v>
      </c>
    </row>
    <row r="447" spans="1:11" x14ac:dyDescent="0.3">
      <c r="A447" t="s">
        <v>1981</v>
      </c>
      <c r="B447" t="s">
        <v>1982</v>
      </c>
      <c r="C447" t="s">
        <v>1521</v>
      </c>
      <c r="D447" t="s">
        <v>1983</v>
      </c>
      <c r="E447" t="s">
        <v>1984</v>
      </c>
      <c r="G447" s="2" t="str">
        <f t="shared" si="13"/>
        <v>Досуг и творчество///DJ-оборудование///DJ микшеры</v>
      </c>
      <c r="I447" s="8" t="e">
        <f>VLOOKUP(E447,[1]Лист2!$A:$D,4,0)</f>
        <v>#N/A</v>
      </c>
      <c r="J447" s="8" t="e">
        <f>VLOOKUP(E447,[1]Лист2!$A:$E,5,0)</f>
        <v>#N/A</v>
      </c>
      <c r="K447" s="8" t="e">
        <f>VLOOKUP(E447,[1]Лист2!$A:$F,6,0)</f>
        <v>#N/A</v>
      </c>
    </row>
    <row r="448" spans="1:11" x14ac:dyDescent="0.3">
      <c r="A448" t="s">
        <v>2353</v>
      </c>
      <c r="B448" t="s">
        <v>2354</v>
      </c>
      <c r="C448" t="s">
        <v>1521</v>
      </c>
      <c r="D448" t="s">
        <v>1983</v>
      </c>
      <c r="E448" t="s">
        <v>2355</v>
      </c>
      <c r="G448" s="2" t="str">
        <f t="shared" si="13"/>
        <v>Досуг и творчество///DJ-оборудование///DJ наушники</v>
      </c>
      <c r="I448" s="8" t="e">
        <f>VLOOKUP(E448,[1]Лист2!$A:$D,4,0)</f>
        <v>#N/A</v>
      </c>
      <c r="J448" s="8" t="e">
        <f>VLOOKUP(E448,[1]Лист2!$A:$E,5,0)</f>
        <v>#N/A</v>
      </c>
      <c r="K448" s="8" t="e">
        <f>VLOOKUP(E448,[1]Лист2!$A:$F,6,0)</f>
        <v>#N/A</v>
      </c>
    </row>
    <row r="449" spans="1:11" x14ac:dyDescent="0.3">
      <c r="A449" t="s">
        <v>2462</v>
      </c>
      <c r="B449" t="s">
        <v>2463</v>
      </c>
      <c r="C449" t="s">
        <v>1521</v>
      </c>
      <c r="D449" t="s">
        <v>1983</v>
      </c>
      <c r="E449" t="s">
        <v>2464</v>
      </c>
      <c r="G449" s="2" t="str">
        <f t="shared" si="13"/>
        <v>Досуг и творчество///DJ-оборудование///DJ программы и интерфейсы</v>
      </c>
      <c r="I449" s="8" t="e">
        <f>VLOOKUP(E449,[1]Лист2!$A:$D,4,0)</f>
        <v>#N/A</v>
      </c>
      <c r="J449" s="8" t="e">
        <f>VLOOKUP(E449,[1]Лист2!$A:$E,5,0)</f>
        <v>#N/A</v>
      </c>
      <c r="K449" s="8" t="e">
        <f>VLOOKUP(E449,[1]Лист2!$A:$F,6,0)</f>
        <v>#N/A</v>
      </c>
    </row>
    <row r="450" spans="1:11" x14ac:dyDescent="0.3">
      <c r="A450" t="s">
        <v>2386</v>
      </c>
      <c r="B450" t="s">
        <v>2387</v>
      </c>
      <c r="C450" t="s">
        <v>1521</v>
      </c>
      <c r="D450" t="s">
        <v>1983</v>
      </c>
      <c r="E450" t="s">
        <v>2388</v>
      </c>
      <c r="G450" s="2" t="str">
        <f t="shared" si="13"/>
        <v>Досуг и творчество///DJ-оборудование///DJ проигрыватели</v>
      </c>
      <c r="I450" s="8" t="e">
        <f>VLOOKUP(E450,[1]Лист2!$A:$D,4,0)</f>
        <v>#N/A</v>
      </c>
      <c r="J450" s="8" t="e">
        <f>VLOOKUP(E450,[1]Лист2!$A:$E,5,0)</f>
        <v>#N/A</v>
      </c>
      <c r="K450" s="8" t="e">
        <f>VLOOKUP(E450,[1]Лист2!$A:$F,6,0)</f>
        <v>#N/A</v>
      </c>
    </row>
    <row r="451" spans="1:11" x14ac:dyDescent="0.3">
      <c r="A451" t="s">
        <v>2448</v>
      </c>
      <c r="B451" t="s">
        <v>2449</v>
      </c>
      <c r="C451" t="s">
        <v>1521</v>
      </c>
      <c r="D451" t="s">
        <v>1983</v>
      </c>
      <c r="E451" t="s">
        <v>2450</v>
      </c>
      <c r="G451" s="2" t="str">
        <f t="shared" si="13"/>
        <v>Досуг и творчество///DJ-оборудование///DJ рюкзаки, сумки, чехлы, папки</v>
      </c>
      <c r="I451" s="8" t="e">
        <f>VLOOKUP(E451,[1]Лист2!$A:$D,4,0)</f>
        <v>#N/A</v>
      </c>
      <c r="J451" s="8" t="e">
        <f>VLOOKUP(E451,[1]Лист2!$A:$E,5,0)</f>
        <v>#N/A</v>
      </c>
      <c r="K451" s="8" t="e">
        <f>VLOOKUP(E451,[1]Лист2!$A:$F,6,0)</f>
        <v>#N/A</v>
      </c>
    </row>
    <row r="452" spans="1:11" x14ac:dyDescent="0.3">
      <c r="A452" t="s">
        <v>2321</v>
      </c>
      <c r="B452" t="s">
        <v>2322</v>
      </c>
      <c r="C452" t="s">
        <v>1521</v>
      </c>
      <c r="D452" t="s">
        <v>2323</v>
      </c>
      <c r="E452" t="s">
        <v>2324</v>
      </c>
      <c r="G452" s="2" t="str">
        <f t="shared" si="13"/>
        <v>Досуг и творчество///Звуковое оборудование///Микшерные пульты</v>
      </c>
      <c r="I452" s="8">
        <f>VLOOKUP(E452,[1]Лист2!$A:$D,4,0)</f>
        <v>7.0000000000000007E-2</v>
      </c>
      <c r="J452" s="8">
        <f>VLOOKUP(E452,[1]Лист2!$A:$E,5,0)</f>
        <v>0.11</v>
      </c>
      <c r="K452" s="8">
        <f>VLOOKUP(E452,[1]Лист2!$A:$F,6,0)</f>
        <v>0.12</v>
      </c>
    </row>
    <row r="453" spans="1:11" x14ac:dyDescent="0.3">
      <c r="A453" t="s">
        <v>1629</v>
      </c>
      <c r="B453" t="s">
        <v>1630</v>
      </c>
      <c r="C453" t="s">
        <v>1521</v>
      </c>
      <c r="E453" t="s">
        <v>1631</v>
      </c>
      <c r="G453" s="2" t="e">
        <f>CONCATENATE(C453,"///",E453,"///",#REF!)</f>
        <v>#REF!</v>
      </c>
      <c r="I453" s="8">
        <f>VLOOKUP(E453,[1]Лист2!$A:$D,4,0)</f>
        <v>0.1</v>
      </c>
      <c r="J453" s="8">
        <f>VLOOKUP(E453,[1]Лист2!$A:$E,5,0)</f>
        <v>0.11</v>
      </c>
      <c r="K453" s="8">
        <f>VLOOKUP(E453,[1]Лист2!$A:$F,6,0)</f>
        <v>0.12</v>
      </c>
    </row>
    <row r="454" spans="1:11" x14ac:dyDescent="0.3">
      <c r="A454" t="s">
        <v>2255</v>
      </c>
      <c r="B454" t="s">
        <v>2256</v>
      </c>
      <c r="C454" t="s">
        <v>1521</v>
      </c>
      <c r="D454" t="s">
        <v>1522</v>
      </c>
      <c r="E454" t="s">
        <v>2257</v>
      </c>
      <c r="F454" t="s">
        <v>2258</v>
      </c>
      <c r="G454" s="2" t="str">
        <f t="shared" ref="G454:G485" si="14">CONCATENATE(C454,"///",D454,"///",E454)</f>
        <v>Досуг и творчество///Музыкальные инструменты///Духовые</v>
      </c>
      <c r="I454" s="8" t="e">
        <f>VLOOKUP(E454,[1]Лист2!$A:$D,4,0)</f>
        <v>#N/A</v>
      </c>
      <c r="J454" s="8" t="e">
        <f>VLOOKUP(E454,[1]Лист2!$A:$E,5,0)</f>
        <v>#N/A</v>
      </c>
      <c r="K454" s="8" t="e">
        <f>VLOOKUP(E454,[1]Лист2!$A:$F,6,0)</f>
        <v>#N/A</v>
      </c>
    </row>
    <row r="455" spans="1:11" x14ac:dyDescent="0.3">
      <c r="A455" t="s">
        <v>2413</v>
      </c>
      <c r="B455" t="s">
        <v>2414</v>
      </c>
      <c r="C455" t="s">
        <v>1521</v>
      </c>
      <c r="D455" t="s">
        <v>1522</v>
      </c>
      <c r="E455" t="s">
        <v>2415</v>
      </c>
      <c r="G455" s="2" t="str">
        <f t="shared" si="14"/>
        <v>Досуг и творчество///Музыкальные инструменты///Инструментальные кабели</v>
      </c>
      <c r="I455" s="8" t="e">
        <f>VLOOKUP(E455,[1]Лист2!$A:$D,4,0)</f>
        <v>#N/A</v>
      </c>
      <c r="J455" s="8" t="e">
        <f>VLOOKUP(E455,[1]Лист2!$A:$E,5,0)</f>
        <v>#N/A</v>
      </c>
      <c r="K455" s="8" t="e">
        <f>VLOOKUP(E455,[1]Лист2!$A:$F,6,0)</f>
        <v>#N/A</v>
      </c>
    </row>
    <row r="456" spans="1:11" x14ac:dyDescent="0.3">
      <c r="A456" t="s">
        <v>1680</v>
      </c>
      <c r="B456" t="s">
        <v>1681</v>
      </c>
      <c r="C456" t="s">
        <v>1521</v>
      </c>
      <c r="D456" t="s">
        <v>1522</v>
      </c>
      <c r="E456" t="s">
        <v>1682</v>
      </c>
      <c r="F456" t="s">
        <v>1683</v>
      </c>
      <c r="G456" s="2" t="str">
        <f t="shared" si="14"/>
        <v>Досуг и творчество///Музыкальные инструменты///Клавишные</v>
      </c>
      <c r="I456" s="8" t="e">
        <f>VLOOKUP(E456,[1]Лист2!$A:$D,4,0)</f>
        <v>#N/A</v>
      </c>
      <c r="J456" s="8" t="e">
        <f>VLOOKUP(E456,[1]Лист2!$A:$E,5,0)</f>
        <v>#N/A</v>
      </c>
      <c r="K456" s="8" t="e">
        <f>VLOOKUP(E456,[1]Лист2!$A:$F,6,0)</f>
        <v>#N/A</v>
      </c>
    </row>
    <row r="457" spans="1:11" x14ac:dyDescent="0.3">
      <c r="A457" t="s">
        <v>2383</v>
      </c>
      <c r="B457" t="s">
        <v>2384</v>
      </c>
      <c r="C457" t="s">
        <v>1521</v>
      </c>
      <c r="D457" t="s">
        <v>1522</v>
      </c>
      <c r="E457" t="s">
        <v>2385</v>
      </c>
      <c r="G457" s="2" t="str">
        <f t="shared" si="14"/>
        <v>Досуг и творчество///Музыкальные инструменты///Рабочие станции</v>
      </c>
      <c r="I457" s="8" t="e">
        <f>VLOOKUP(E457,[1]Лист2!$A:$D,4,0)</f>
        <v>#N/A</v>
      </c>
      <c r="J457" s="8" t="e">
        <f>VLOOKUP(E457,[1]Лист2!$A:$E,5,0)</f>
        <v>#N/A</v>
      </c>
      <c r="K457" s="8" t="e">
        <f>VLOOKUP(E457,[1]Лист2!$A:$F,6,0)</f>
        <v>#N/A</v>
      </c>
    </row>
    <row r="458" spans="1:11" x14ac:dyDescent="0.3">
      <c r="A458" t="s">
        <v>2216</v>
      </c>
      <c r="B458" t="s">
        <v>2217</v>
      </c>
      <c r="C458" t="s">
        <v>1521</v>
      </c>
      <c r="D458" t="s">
        <v>1522</v>
      </c>
      <c r="E458" t="s">
        <v>2218</v>
      </c>
      <c r="F458" t="s">
        <v>2219</v>
      </c>
      <c r="G458" s="2" t="str">
        <f t="shared" si="14"/>
        <v>Досуг и творчество///Музыкальные инструменты///Смычковые</v>
      </c>
      <c r="I458" s="8" t="e">
        <f>VLOOKUP(E458,[1]Лист2!$A:$D,4,0)</f>
        <v>#N/A</v>
      </c>
      <c r="J458" s="8" t="e">
        <f>VLOOKUP(E458,[1]Лист2!$A:$E,5,0)</f>
        <v>#N/A</v>
      </c>
      <c r="K458" s="8" t="e">
        <f>VLOOKUP(E458,[1]Лист2!$A:$F,6,0)</f>
        <v>#N/A</v>
      </c>
    </row>
    <row r="459" spans="1:11" x14ac:dyDescent="0.3">
      <c r="A459" t="s">
        <v>1519</v>
      </c>
      <c r="B459" t="s">
        <v>1520</v>
      </c>
      <c r="C459" t="s">
        <v>1521</v>
      </c>
      <c r="D459" t="s">
        <v>1522</v>
      </c>
      <c r="E459" t="s">
        <v>1523</v>
      </c>
      <c r="F459" t="s">
        <v>1524</v>
      </c>
      <c r="G459" s="2" t="str">
        <f t="shared" si="14"/>
        <v>Досуг и творчество///Музыкальные инструменты///Струнные</v>
      </c>
      <c r="I459" s="8" t="e">
        <f>VLOOKUP(E459,[1]Лист2!$A:$D,4,0)</f>
        <v>#N/A</v>
      </c>
      <c r="J459" s="8" t="e">
        <f>VLOOKUP(E459,[1]Лист2!$A:$E,5,0)</f>
        <v>#N/A</v>
      </c>
      <c r="K459" s="8" t="e">
        <f>VLOOKUP(E459,[1]Лист2!$A:$F,6,0)</f>
        <v>#N/A</v>
      </c>
    </row>
    <row r="460" spans="1:11" x14ac:dyDescent="0.3">
      <c r="A460" t="s">
        <v>1525</v>
      </c>
      <c r="B460" t="s">
        <v>1526</v>
      </c>
      <c r="C460" t="s">
        <v>1521</v>
      </c>
      <c r="D460" t="s">
        <v>1522</v>
      </c>
      <c r="E460" t="s">
        <v>1527</v>
      </c>
      <c r="F460" t="s">
        <v>1528</v>
      </c>
      <c r="G460" s="2" t="str">
        <f t="shared" si="14"/>
        <v>Досуг и творчество///Музыкальные инструменты///Студийное оборудование</v>
      </c>
      <c r="I460" s="8" t="e">
        <f>VLOOKUP(E460,[1]Лист2!$A:$D,4,0)</f>
        <v>#N/A</v>
      </c>
      <c r="J460" s="8" t="e">
        <f>VLOOKUP(E460,[1]Лист2!$A:$E,5,0)</f>
        <v>#N/A</v>
      </c>
      <c r="K460" s="8" t="e">
        <f>VLOOKUP(E460,[1]Лист2!$A:$F,6,0)</f>
        <v>#N/A</v>
      </c>
    </row>
    <row r="461" spans="1:11" x14ac:dyDescent="0.3">
      <c r="A461" t="s">
        <v>2081</v>
      </c>
      <c r="B461" t="s">
        <v>2082</v>
      </c>
      <c r="C461" t="s">
        <v>1521</v>
      </c>
      <c r="D461" t="s">
        <v>1522</v>
      </c>
      <c r="E461" t="s">
        <v>2083</v>
      </c>
      <c r="F461" t="s">
        <v>2084</v>
      </c>
      <c r="G461" s="2" t="str">
        <f t="shared" si="14"/>
        <v>Досуг и творчество///Музыкальные инструменты///Ударные</v>
      </c>
      <c r="I461" s="8" t="e">
        <f>VLOOKUP(E461,[1]Лист2!$A:$D,4,0)</f>
        <v>#N/A</v>
      </c>
      <c r="J461" s="8" t="e">
        <f>VLOOKUP(E461,[1]Лист2!$A:$E,5,0)</f>
        <v>#N/A</v>
      </c>
      <c r="K461" s="8" t="e">
        <f>VLOOKUP(E461,[1]Лист2!$A:$F,6,0)</f>
        <v>#N/A</v>
      </c>
    </row>
    <row r="462" spans="1:11" x14ac:dyDescent="0.3">
      <c r="A462" t="s">
        <v>1749</v>
      </c>
      <c r="B462" t="s">
        <v>1750</v>
      </c>
      <c r="C462" t="s">
        <v>1521</v>
      </c>
      <c r="D462" t="s">
        <v>601</v>
      </c>
      <c r="E462" t="s">
        <v>1751</v>
      </c>
      <c r="G462" s="2" t="str">
        <f t="shared" si="14"/>
        <v>Досуг и творчество///Развлечения///Настольные игры</v>
      </c>
      <c r="I462" s="8" t="e">
        <f>VLOOKUP(E462,[1]Лист2!$A:$D,4,0)</f>
        <v>#N/A</v>
      </c>
      <c r="J462" s="8" t="e">
        <f>VLOOKUP(E462,[1]Лист2!$A:$E,5,0)</f>
        <v>#N/A</v>
      </c>
      <c r="K462" s="8" t="e">
        <f>VLOOKUP(E462,[1]Лист2!$A:$F,6,0)</f>
        <v>#N/A</v>
      </c>
    </row>
    <row r="463" spans="1:11" x14ac:dyDescent="0.3">
      <c r="A463" t="s">
        <v>2038</v>
      </c>
      <c r="B463" t="s">
        <v>2039</v>
      </c>
      <c r="C463" t="s">
        <v>1521</v>
      </c>
      <c r="D463" t="s">
        <v>1644</v>
      </c>
      <c r="E463" t="s">
        <v>2040</v>
      </c>
      <c r="G463" s="2" t="str">
        <f t="shared" si="14"/>
        <v>Досуг и творчество///Творчество и рукоделие///Алмазная мозаика</v>
      </c>
      <c r="I463" s="8" t="e">
        <f>VLOOKUP(E463,[1]Лист2!$A:$D,4,0)</f>
        <v>#N/A</v>
      </c>
      <c r="J463" s="8" t="e">
        <f>VLOOKUP(E463,[1]Лист2!$A:$E,5,0)</f>
        <v>#N/A</v>
      </c>
      <c r="K463" s="8" t="e">
        <f>VLOOKUP(E463,[1]Лист2!$A:$F,6,0)</f>
        <v>#N/A</v>
      </c>
    </row>
    <row r="464" spans="1:11" x14ac:dyDescent="0.3">
      <c r="A464" t="s">
        <v>1642</v>
      </c>
      <c r="B464" t="s">
        <v>1643</v>
      </c>
      <c r="C464" t="s">
        <v>1521</v>
      </c>
      <c r="D464" t="s">
        <v>1644</v>
      </c>
      <c r="E464" t="s">
        <v>1645</v>
      </c>
      <c r="G464" s="2" t="str">
        <f t="shared" si="14"/>
        <v>Досуг и творчество///Творчество и рукоделие///Бисер</v>
      </c>
      <c r="I464" s="8" t="e">
        <f>VLOOKUP(E464,[1]Лист2!$A:$D,4,0)</f>
        <v>#N/A</v>
      </c>
      <c r="J464" s="8" t="e">
        <f>VLOOKUP(E464,[1]Лист2!$A:$E,5,0)</f>
        <v>#N/A</v>
      </c>
      <c r="K464" s="8" t="e">
        <f>VLOOKUP(E464,[1]Лист2!$A:$F,6,0)</f>
        <v>#N/A</v>
      </c>
    </row>
    <row r="465" spans="1:11" x14ac:dyDescent="0.3">
      <c r="A465" t="s">
        <v>1923</v>
      </c>
      <c r="B465" t="s">
        <v>1924</v>
      </c>
      <c r="C465" t="s">
        <v>1521</v>
      </c>
      <c r="D465" t="s">
        <v>1644</v>
      </c>
      <c r="E465" t="s">
        <v>1925</v>
      </c>
      <c r="G465" s="2" t="str">
        <f t="shared" si="14"/>
        <v>Досуг и творчество///Творчество и рукоделие///Картины по номерам</v>
      </c>
      <c r="I465" s="8">
        <f>VLOOKUP(E465,[1]Лист2!$A:$D,4,0)</f>
        <v>0.1</v>
      </c>
      <c r="J465" s="8">
        <f>VLOOKUP(E465,[1]Лист2!$A:$E,5,0)</f>
        <v>0.11</v>
      </c>
      <c r="K465" s="8">
        <f>VLOOKUP(E465,[1]Лист2!$A:$F,6,0)</f>
        <v>0.12</v>
      </c>
    </row>
    <row r="466" spans="1:11" x14ac:dyDescent="0.3">
      <c r="A466" t="s">
        <v>2144</v>
      </c>
      <c r="B466" t="s">
        <v>2145</v>
      </c>
      <c r="C466" t="s">
        <v>1521</v>
      </c>
      <c r="D466" t="s">
        <v>1644</v>
      </c>
      <c r="E466" t="s">
        <v>2146</v>
      </c>
      <c r="G466" s="2" t="str">
        <f t="shared" si="14"/>
        <v>Досуг и творчество///Творчество и рукоделие///Пазлы</v>
      </c>
      <c r="I466" s="8" t="e">
        <f>VLOOKUP(E466,[1]Лист2!$A:$D,4,0)</f>
        <v>#N/A</v>
      </c>
      <c r="J466" s="8" t="e">
        <f>VLOOKUP(E466,[1]Лист2!$A:$E,5,0)</f>
        <v>#N/A</v>
      </c>
      <c r="K466" s="8" t="e">
        <f>VLOOKUP(E466,[1]Лист2!$A:$F,6,0)</f>
        <v>#N/A</v>
      </c>
    </row>
    <row r="467" spans="1:11" x14ac:dyDescent="0.3">
      <c r="A467" t="s">
        <v>2395</v>
      </c>
      <c r="B467" t="s">
        <v>2396</v>
      </c>
      <c r="C467" t="s">
        <v>1521</v>
      </c>
      <c r="D467" t="s">
        <v>2106</v>
      </c>
      <c r="E467" t="s">
        <v>2397</v>
      </c>
      <c r="G467" s="2" t="str">
        <f t="shared" si="14"/>
        <v>Досуг и творчество///Товары для рисования///Кисти для рисования</v>
      </c>
      <c r="I467" s="8">
        <f>VLOOKUP(E467,[1]Лист2!$A:$D,4,0)</f>
        <v>0.1</v>
      </c>
      <c r="J467" s="8">
        <f>VLOOKUP(E467,[1]Лист2!$A:$E,5,0)</f>
        <v>0.11</v>
      </c>
      <c r="K467" s="8">
        <f>VLOOKUP(E467,[1]Лист2!$A:$F,6,0)</f>
        <v>0.12</v>
      </c>
    </row>
    <row r="468" spans="1:11" x14ac:dyDescent="0.3">
      <c r="A468" t="s">
        <v>2104</v>
      </c>
      <c r="B468" t="s">
        <v>2105</v>
      </c>
      <c r="C468" t="s">
        <v>1521</v>
      </c>
      <c r="D468" t="s">
        <v>2106</v>
      </c>
      <c r="E468" t="s">
        <v>2107</v>
      </c>
      <c r="G468" s="2" t="str">
        <f t="shared" si="14"/>
        <v>Досуг и творчество///Товары для рисования///Краски для рисования</v>
      </c>
      <c r="I468" s="8">
        <f>VLOOKUP(E468,[1]Лист2!$A:$D,4,0)</f>
        <v>0.1</v>
      </c>
      <c r="J468" s="8">
        <f>VLOOKUP(E468,[1]Лист2!$A:$E,5,0)</f>
        <v>0.11</v>
      </c>
      <c r="K468" s="8">
        <f>VLOOKUP(E468,[1]Лист2!$A:$F,6,0)</f>
        <v>0.12</v>
      </c>
    </row>
    <row r="469" spans="1:11" x14ac:dyDescent="0.3">
      <c r="A469" t="s">
        <v>2189</v>
      </c>
      <c r="B469" t="s">
        <v>2190</v>
      </c>
      <c r="C469" t="s">
        <v>1521</v>
      </c>
      <c r="D469" t="s">
        <v>2106</v>
      </c>
      <c r="E469" t="s">
        <v>2191</v>
      </c>
      <c r="G469" s="2" t="str">
        <f t="shared" si="14"/>
        <v>Досуг и творчество///Товары для рисования///Холсты художественные</v>
      </c>
      <c r="I469" s="8" t="e">
        <f>VLOOKUP(E469,[1]Лист2!$A:$D,4,0)</f>
        <v>#N/A</v>
      </c>
      <c r="J469" s="8" t="e">
        <f>VLOOKUP(E469,[1]Лист2!$A:$E,5,0)</f>
        <v>#N/A</v>
      </c>
      <c r="K469" s="8" t="e">
        <f>VLOOKUP(E469,[1]Лист2!$A:$F,6,0)</f>
        <v>#N/A</v>
      </c>
    </row>
    <row r="470" spans="1:11" x14ac:dyDescent="0.3">
      <c r="A470" t="s">
        <v>2475</v>
      </c>
      <c r="B470" t="s">
        <v>2476</v>
      </c>
      <c r="C470" t="s">
        <v>1521</v>
      </c>
      <c r="D470" t="s">
        <v>2106</v>
      </c>
      <c r="E470" t="s">
        <v>2477</v>
      </c>
      <c r="G470" s="2" t="str">
        <f t="shared" si="14"/>
        <v>Досуг и творчество///Товары для рисования///Художественные наборы</v>
      </c>
      <c r="I470" s="8" t="e">
        <f>VLOOKUP(E470,[1]Лист2!$A:$D,4,0)</f>
        <v>#N/A</v>
      </c>
      <c r="J470" s="8" t="e">
        <f>VLOOKUP(E470,[1]Лист2!$A:$E,5,0)</f>
        <v>#N/A</v>
      </c>
      <c r="K470" s="8" t="e">
        <f>VLOOKUP(E470,[1]Лист2!$A:$F,6,0)</f>
        <v>#N/A</v>
      </c>
    </row>
    <row r="471" spans="1:11" x14ac:dyDescent="0.3">
      <c r="A471" t="s">
        <v>2059</v>
      </c>
      <c r="B471" t="s">
        <v>2060</v>
      </c>
      <c r="C471" t="s">
        <v>1521</v>
      </c>
      <c r="D471" t="s">
        <v>2061</v>
      </c>
      <c r="E471" t="s">
        <v>2062</v>
      </c>
      <c r="G471" s="2" t="str">
        <f t="shared" si="14"/>
        <v>Досуг и творчество///Товары для шитья и вышивания///Ткани</v>
      </c>
      <c r="I471" s="8" t="e">
        <f>VLOOKUP(E471,[1]Лист2!$A:$D,4,0)</f>
        <v>#N/A</v>
      </c>
      <c r="J471" s="8" t="e">
        <f>VLOOKUP(E471,[1]Лист2!$A:$E,5,0)</f>
        <v>#N/A</v>
      </c>
      <c r="K471" s="8" t="e">
        <f>VLOOKUP(E471,[1]Лист2!$A:$F,6,0)</f>
        <v>#N/A</v>
      </c>
    </row>
    <row r="472" spans="1:11" x14ac:dyDescent="0.3">
      <c r="A472" t="s">
        <v>2380</v>
      </c>
      <c r="B472" t="s">
        <v>2381</v>
      </c>
      <c r="C472" t="s">
        <v>1602</v>
      </c>
      <c r="D472" t="s">
        <v>2194</v>
      </c>
      <c r="E472" t="s">
        <v>2382</v>
      </c>
      <c r="G472" s="2" t="str">
        <f t="shared" si="14"/>
        <v>Зоотовары///Для сельскохозяйственных животных///Инкубаторы</v>
      </c>
      <c r="I472" s="8" t="e">
        <f>VLOOKUP(E472,[1]Лист2!$A:$D,4,0)</f>
        <v>#N/A</v>
      </c>
      <c r="J472" s="8" t="e">
        <f>VLOOKUP(E472,[1]Лист2!$A:$E,5,0)</f>
        <v>#N/A</v>
      </c>
      <c r="K472" s="8" t="e">
        <f>VLOOKUP(E472,[1]Лист2!$A:$F,6,0)</f>
        <v>#N/A</v>
      </c>
    </row>
    <row r="473" spans="1:11" x14ac:dyDescent="0.3">
      <c r="A473" t="s">
        <v>2192</v>
      </c>
      <c r="B473" t="s">
        <v>2193</v>
      </c>
      <c r="C473" t="s">
        <v>1602</v>
      </c>
      <c r="D473" t="s">
        <v>2194</v>
      </c>
      <c r="E473" t="s">
        <v>2195</v>
      </c>
      <c r="G473" s="2" t="str">
        <f t="shared" si="14"/>
        <v>Зоотовары///Для сельскохозяйственных животных///Корма и кормовые добавки</v>
      </c>
      <c r="I473" s="8" t="e">
        <f>VLOOKUP(E473,[1]Лист2!$A:$D,4,0)</f>
        <v>#N/A</v>
      </c>
      <c r="J473" s="8" t="e">
        <f>VLOOKUP(E473,[1]Лист2!$A:$E,5,0)</f>
        <v>#N/A</v>
      </c>
      <c r="K473" s="8" t="e">
        <f>VLOOKUP(E473,[1]Лист2!$A:$F,6,0)</f>
        <v>#N/A</v>
      </c>
    </row>
    <row r="474" spans="1:11" x14ac:dyDescent="0.3">
      <c r="A474" t="s">
        <v>2456</v>
      </c>
      <c r="B474" t="s">
        <v>2457</v>
      </c>
      <c r="C474" t="s">
        <v>1602</v>
      </c>
      <c r="D474" t="s">
        <v>2194</v>
      </c>
      <c r="E474" t="s">
        <v>2458</v>
      </c>
      <c r="G474" s="2" t="str">
        <f t="shared" si="14"/>
        <v>Зоотовары///Для сельскохозяйственных животных///Машинки для стрижки овец</v>
      </c>
      <c r="I474" s="8" t="e">
        <f>VLOOKUP(E474,[1]Лист2!$A:$D,4,0)</f>
        <v>#N/A</v>
      </c>
      <c r="J474" s="8" t="e">
        <f>VLOOKUP(E474,[1]Лист2!$A:$E,5,0)</f>
        <v>#N/A</v>
      </c>
      <c r="K474" s="8" t="e">
        <f>VLOOKUP(E474,[1]Лист2!$A:$F,6,0)</f>
        <v>#N/A</v>
      </c>
    </row>
    <row r="475" spans="1:11" x14ac:dyDescent="0.3">
      <c r="A475" t="s">
        <v>2439</v>
      </c>
      <c r="B475" t="s">
        <v>2440</v>
      </c>
      <c r="C475" t="s">
        <v>1602</v>
      </c>
      <c r="D475" t="s">
        <v>2194</v>
      </c>
      <c r="E475" t="s">
        <v>2441</v>
      </c>
      <c r="G475" s="2" t="str">
        <f t="shared" si="14"/>
        <v>Зоотовары///Для сельскохозяйственных животных///Сепараторы</v>
      </c>
      <c r="I475" s="8" t="e">
        <f>VLOOKUP(E475,[1]Лист2!$A:$D,4,0)</f>
        <v>#N/A</v>
      </c>
      <c r="J475" s="8" t="e">
        <f>VLOOKUP(E475,[1]Лист2!$A:$E,5,0)</f>
        <v>#N/A</v>
      </c>
      <c r="K475" s="8" t="e">
        <f>VLOOKUP(E475,[1]Лист2!$A:$F,6,0)</f>
        <v>#N/A</v>
      </c>
    </row>
    <row r="476" spans="1:11" x14ac:dyDescent="0.3">
      <c r="A476" t="s">
        <v>2220</v>
      </c>
      <c r="B476" t="s">
        <v>2221</v>
      </c>
      <c r="C476" t="s">
        <v>1602</v>
      </c>
      <c r="D476" t="s">
        <v>1951</v>
      </c>
      <c r="E476" t="s">
        <v>2222</v>
      </c>
      <c r="G476" s="2" t="str">
        <f t="shared" si="14"/>
        <v>Зоотовары///Товары для грызунов///Домики и переноски</v>
      </c>
      <c r="I476" s="8" t="e">
        <f>VLOOKUP(E476,[1]Лист2!$A:$D,4,0)</f>
        <v>#N/A</v>
      </c>
      <c r="J476" s="8" t="e">
        <f>VLOOKUP(E476,[1]Лист2!$A:$E,5,0)</f>
        <v>#N/A</v>
      </c>
      <c r="K476" s="8" t="e">
        <f>VLOOKUP(E476,[1]Лист2!$A:$F,6,0)</f>
        <v>#N/A</v>
      </c>
    </row>
    <row r="477" spans="1:11" x14ac:dyDescent="0.3">
      <c r="A477" t="s">
        <v>2377</v>
      </c>
      <c r="B477" t="s">
        <v>2378</v>
      </c>
      <c r="C477" t="s">
        <v>1602</v>
      </c>
      <c r="D477" t="s">
        <v>1951</v>
      </c>
      <c r="E477" t="s">
        <v>2379</v>
      </c>
      <c r="G477" s="2" t="str">
        <f t="shared" si="14"/>
        <v>Зоотовары///Товары для грызунов///Игровые площадки для грызунов</v>
      </c>
      <c r="I477" s="8" t="e">
        <f>VLOOKUP(E477,[1]Лист2!$A:$D,4,0)</f>
        <v>#N/A</v>
      </c>
      <c r="J477" s="8" t="e">
        <f>VLOOKUP(E477,[1]Лист2!$A:$E,5,0)</f>
        <v>#N/A</v>
      </c>
      <c r="K477" s="8" t="e">
        <f>VLOOKUP(E477,[1]Лист2!$A:$F,6,0)</f>
        <v>#N/A</v>
      </c>
    </row>
    <row r="478" spans="1:11" x14ac:dyDescent="0.3">
      <c r="A478" t="s">
        <v>2404</v>
      </c>
      <c r="B478" t="s">
        <v>2405</v>
      </c>
      <c r="C478" t="s">
        <v>1602</v>
      </c>
      <c r="D478" t="s">
        <v>1951</v>
      </c>
      <c r="E478" t="s">
        <v>2406</v>
      </c>
      <c r="G478" s="2" t="str">
        <f t="shared" si="14"/>
        <v>Зоотовары///Товары для грызунов///Игрушки для грызунов</v>
      </c>
      <c r="I478" s="8" t="e">
        <f>VLOOKUP(E478,[1]Лист2!$A:$D,4,0)</f>
        <v>#N/A</v>
      </c>
      <c r="J478" s="8" t="e">
        <f>VLOOKUP(E478,[1]Лист2!$A:$E,5,0)</f>
        <v>#N/A</v>
      </c>
      <c r="K478" s="8" t="e">
        <f>VLOOKUP(E478,[1]Лист2!$A:$F,6,0)</f>
        <v>#N/A</v>
      </c>
    </row>
    <row r="479" spans="1:11" x14ac:dyDescent="0.3">
      <c r="A479" t="s">
        <v>1949</v>
      </c>
      <c r="B479" t="s">
        <v>1950</v>
      </c>
      <c r="C479" t="s">
        <v>1602</v>
      </c>
      <c r="D479" t="s">
        <v>1951</v>
      </c>
      <c r="E479" t="s">
        <v>1952</v>
      </c>
      <c r="G479" s="2" t="str">
        <f t="shared" si="14"/>
        <v>Зоотовары///Товары для грызунов///Лакомства и подкормки</v>
      </c>
      <c r="I479" s="8" t="e">
        <f>VLOOKUP(E479,[1]Лист2!$A:$D,4,0)</f>
        <v>#N/A</v>
      </c>
      <c r="J479" s="8" t="e">
        <f>VLOOKUP(E479,[1]Лист2!$A:$E,5,0)</f>
        <v>#N/A</v>
      </c>
      <c r="K479" s="8" t="e">
        <f>VLOOKUP(E479,[1]Лист2!$A:$F,6,0)</f>
        <v>#N/A</v>
      </c>
    </row>
    <row r="480" spans="1:11" x14ac:dyDescent="0.3">
      <c r="A480" t="s">
        <v>2240</v>
      </c>
      <c r="B480" t="s">
        <v>2241</v>
      </c>
      <c r="C480" t="s">
        <v>1602</v>
      </c>
      <c r="D480" t="s">
        <v>1951</v>
      </c>
      <c r="E480" t="s">
        <v>2242</v>
      </c>
      <c r="G480" s="2" t="str">
        <f t="shared" si="14"/>
        <v>Зоотовары///Товары для грызунов///Миски и поилки</v>
      </c>
      <c r="I480" s="8">
        <f>VLOOKUP(E480,[1]Лист2!$A:$D,4,0)</f>
        <v>0.11</v>
      </c>
      <c r="J480" s="8">
        <f>VLOOKUP(E480,[1]Лист2!$A:$E,5,0)</f>
        <v>0.13</v>
      </c>
      <c r="K480" s="8">
        <f>VLOOKUP(E480,[1]Лист2!$A:$F,6,0)</f>
        <v>0.14000000000000001</v>
      </c>
    </row>
    <row r="481" spans="1:11" x14ac:dyDescent="0.3">
      <c r="A481" t="s">
        <v>2141</v>
      </c>
      <c r="B481" t="s">
        <v>2142</v>
      </c>
      <c r="C481" t="s">
        <v>1602</v>
      </c>
      <c r="D481" t="s">
        <v>1671</v>
      </c>
      <c r="E481" t="s">
        <v>2143</v>
      </c>
      <c r="G481" s="2" t="str">
        <f t="shared" si="14"/>
        <v>Зоотовары///Товары для кошек///Игрушки для кошек</v>
      </c>
      <c r="I481" s="8" t="e">
        <f>VLOOKUP(E481,[1]Лист2!$A:$D,4,0)</f>
        <v>#N/A</v>
      </c>
      <c r="J481" s="8" t="e">
        <f>VLOOKUP(E481,[1]Лист2!$A:$E,5,0)</f>
        <v>#N/A</v>
      </c>
      <c r="K481" s="8" t="e">
        <f>VLOOKUP(E481,[1]Лист2!$A:$F,6,0)</f>
        <v>#N/A</v>
      </c>
    </row>
    <row r="482" spans="1:11" x14ac:dyDescent="0.3">
      <c r="A482" t="s">
        <v>1884</v>
      </c>
      <c r="B482" t="s">
        <v>1885</v>
      </c>
      <c r="C482" t="s">
        <v>1602</v>
      </c>
      <c r="D482" t="s">
        <v>1671</v>
      </c>
      <c r="E482" t="s">
        <v>1886</v>
      </c>
      <c r="G482" s="2" t="str">
        <f t="shared" si="14"/>
        <v>Зоотовары///Товары для кошек///Когтеточки</v>
      </c>
      <c r="I482" s="8" t="e">
        <f>VLOOKUP(E482,[1]Лист2!$A:$D,4,0)</f>
        <v>#N/A</v>
      </c>
      <c r="J482" s="8" t="e">
        <f>VLOOKUP(E482,[1]Лист2!$A:$E,5,0)</f>
        <v>#N/A</v>
      </c>
      <c r="K482" s="8" t="e">
        <f>VLOOKUP(E482,[1]Лист2!$A:$F,6,0)</f>
        <v>#N/A</v>
      </c>
    </row>
    <row r="483" spans="1:11" x14ac:dyDescent="0.3">
      <c r="A483" t="s">
        <v>1669</v>
      </c>
      <c r="B483" t="s">
        <v>1670</v>
      </c>
      <c r="C483" t="s">
        <v>1602</v>
      </c>
      <c r="D483" t="s">
        <v>1671</v>
      </c>
      <c r="E483" t="s">
        <v>1672</v>
      </c>
      <c r="G483" s="2" t="str">
        <f t="shared" si="14"/>
        <v>Зоотовары///Товары для кошек///Консервы и влажный корм</v>
      </c>
      <c r="I483" s="8" t="e">
        <f>VLOOKUP(E483,[1]Лист2!$A:$D,4,0)</f>
        <v>#N/A</v>
      </c>
      <c r="J483" s="8" t="e">
        <f>VLOOKUP(E483,[1]Лист2!$A:$E,5,0)</f>
        <v>#N/A</v>
      </c>
      <c r="K483" s="8" t="e">
        <f>VLOOKUP(E483,[1]Лист2!$A:$F,6,0)</f>
        <v>#N/A</v>
      </c>
    </row>
    <row r="484" spans="1:11" x14ac:dyDescent="0.3">
      <c r="A484" t="s">
        <v>2147</v>
      </c>
      <c r="B484" t="s">
        <v>2148</v>
      </c>
      <c r="C484" t="s">
        <v>1602</v>
      </c>
      <c r="D484" t="s">
        <v>1671</v>
      </c>
      <c r="E484" t="s">
        <v>1840</v>
      </c>
      <c r="G484" s="2" t="str">
        <f t="shared" si="14"/>
        <v>Зоотовары///Товары для кошек///Лежаки и домики</v>
      </c>
      <c r="I484" s="8" t="e">
        <f>VLOOKUP(E484,[1]Лист2!$A:$D,4,0)</f>
        <v>#N/A</v>
      </c>
      <c r="J484" s="8" t="e">
        <f>VLOOKUP(E484,[1]Лист2!$A:$E,5,0)</f>
        <v>#N/A</v>
      </c>
      <c r="K484" s="8" t="e">
        <f>VLOOKUP(E484,[1]Лист2!$A:$F,6,0)</f>
        <v>#N/A</v>
      </c>
    </row>
    <row r="485" spans="1:11" x14ac:dyDescent="0.3">
      <c r="A485" t="s">
        <v>2035</v>
      </c>
      <c r="B485" t="s">
        <v>2036</v>
      </c>
      <c r="C485" t="s">
        <v>1602</v>
      </c>
      <c r="D485" t="s">
        <v>1671</v>
      </c>
      <c r="E485" t="s">
        <v>2037</v>
      </c>
      <c r="G485" s="2" t="str">
        <f t="shared" si="14"/>
        <v>Зоотовары///Товары для кошек///Лотки</v>
      </c>
      <c r="I485" s="8" t="e">
        <f>VLOOKUP(E485,[1]Лист2!$A:$D,4,0)</f>
        <v>#N/A</v>
      </c>
      <c r="J485" s="8" t="e">
        <f>VLOOKUP(E485,[1]Лист2!$A:$E,5,0)</f>
        <v>#N/A</v>
      </c>
      <c r="K485" s="8" t="e">
        <f>VLOOKUP(E485,[1]Лист2!$A:$F,6,0)</f>
        <v>#N/A</v>
      </c>
    </row>
    <row r="486" spans="1:11" x14ac:dyDescent="0.3">
      <c r="A486" t="s">
        <v>1963</v>
      </c>
      <c r="B486" t="s">
        <v>1964</v>
      </c>
      <c r="C486" t="s">
        <v>1602</v>
      </c>
      <c r="D486" t="s">
        <v>1671</v>
      </c>
      <c r="E486" t="s">
        <v>1965</v>
      </c>
      <c r="G486" s="2" t="str">
        <f t="shared" ref="G486:G510" si="15">CONCATENATE(C486,"///",D486,"///",E486)</f>
        <v>Зоотовары///Товары для кошек///Миски и кормушки</v>
      </c>
      <c r="I486" s="8" t="e">
        <f>VLOOKUP(E486,[1]Лист2!$A:$D,4,0)</f>
        <v>#N/A</v>
      </c>
      <c r="J486" s="8" t="e">
        <f>VLOOKUP(E486,[1]Лист2!$A:$E,5,0)</f>
        <v>#N/A</v>
      </c>
      <c r="K486" s="8" t="e">
        <f>VLOOKUP(E486,[1]Лист2!$A:$F,6,0)</f>
        <v>#N/A</v>
      </c>
    </row>
    <row r="487" spans="1:11" x14ac:dyDescent="0.3">
      <c r="A487" t="s">
        <v>2017</v>
      </c>
      <c r="B487" t="s">
        <v>2018</v>
      </c>
      <c r="C487" t="s">
        <v>1602</v>
      </c>
      <c r="D487" t="s">
        <v>1671</v>
      </c>
      <c r="E487" t="s">
        <v>2019</v>
      </c>
      <c r="G487" s="2" t="str">
        <f t="shared" si="15"/>
        <v>Зоотовары///Товары для кошек///Наполнители для туалетов</v>
      </c>
      <c r="I487" s="8" t="e">
        <f>VLOOKUP(E487,[1]Лист2!$A:$D,4,0)</f>
        <v>#N/A</v>
      </c>
      <c r="J487" s="8" t="e">
        <f>VLOOKUP(E487,[1]Лист2!$A:$E,5,0)</f>
        <v>#N/A</v>
      </c>
      <c r="K487" s="8" t="e">
        <f>VLOOKUP(E487,[1]Лист2!$A:$F,6,0)</f>
        <v>#N/A</v>
      </c>
    </row>
    <row r="488" spans="1:11" x14ac:dyDescent="0.3">
      <c r="A488" t="s">
        <v>1866</v>
      </c>
      <c r="B488" t="s">
        <v>1867</v>
      </c>
      <c r="C488" t="s">
        <v>1602</v>
      </c>
      <c r="D488" t="s">
        <v>1671</v>
      </c>
      <c r="E488" t="s">
        <v>1868</v>
      </c>
      <c r="G488" s="2" t="str">
        <f t="shared" si="15"/>
        <v>Зоотовары///Товары для кошек///Переноски</v>
      </c>
      <c r="I488" s="8">
        <f>VLOOKUP(E488,[1]Лист2!$A:$D,4,0)</f>
        <v>0.11</v>
      </c>
      <c r="J488" s="8">
        <f>VLOOKUP(E488,[1]Лист2!$A:$E,5,0)</f>
        <v>0.13</v>
      </c>
      <c r="K488" s="8">
        <f>VLOOKUP(E488,[1]Лист2!$A:$F,6,0)</f>
        <v>0.14000000000000001</v>
      </c>
    </row>
    <row r="489" spans="1:11" x14ac:dyDescent="0.3">
      <c r="A489" t="s">
        <v>2351</v>
      </c>
      <c r="B489" t="s">
        <v>2352</v>
      </c>
      <c r="C489" t="s">
        <v>1602</v>
      </c>
      <c r="D489" t="s">
        <v>1671</v>
      </c>
      <c r="E489" t="s">
        <v>2200</v>
      </c>
      <c r="G489" s="2" t="str">
        <f t="shared" si="15"/>
        <v>Зоотовары///Товары для кошек///Расчески, фурминаторы, пуходерки</v>
      </c>
      <c r="I489" s="8" t="e">
        <f>VLOOKUP(E489,[1]Лист2!$A:$D,4,0)</f>
        <v>#N/A</v>
      </c>
      <c r="J489" s="8" t="e">
        <f>VLOOKUP(E489,[1]Лист2!$A:$E,5,0)</f>
        <v>#N/A</v>
      </c>
      <c r="K489" s="8" t="e">
        <f>VLOOKUP(E489,[1]Лист2!$A:$F,6,0)</f>
        <v>#N/A</v>
      </c>
    </row>
    <row r="490" spans="1:11" x14ac:dyDescent="0.3">
      <c r="A490" t="s">
        <v>1936</v>
      </c>
      <c r="B490" t="s">
        <v>1937</v>
      </c>
      <c r="C490" t="s">
        <v>1602</v>
      </c>
      <c r="D490" t="s">
        <v>1671</v>
      </c>
      <c r="E490" t="s">
        <v>1938</v>
      </c>
      <c r="G490" s="2" t="str">
        <f t="shared" si="15"/>
        <v>Зоотовары///Товары для кошек///Сухой корм</v>
      </c>
      <c r="I490" s="8" t="e">
        <f>VLOOKUP(E490,[1]Лист2!$A:$D,4,0)</f>
        <v>#N/A</v>
      </c>
      <c r="J490" s="8" t="e">
        <f>VLOOKUP(E490,[1]Лист2!$A:$E,5,0)</f>
        <v>#N/A</v>
      </c>
      <c r="K490" s="8" t="e">
        <f>VLOOKUP(E490,[1]Лист2!$A:$F,6,0)</f>
        <v>#N/A</v>
      </c>
    </row>
    <row r="491" spans="1:11" x14ac:dyDescent="0.3">
      <c r="A491" t="s">
        <v>2132</v>
      </c>
      <c r="B491" t="s">
        <v>2133</v>
      </c>
      <c r="C491" t="s">
        <v>1602</v>
      </c>
      <c r="D491" t="s">
        <v>1671</v>
      </c>
      <c r="E491" t="s">
        <v>1727</v>
      </c>
      <c r="G491" s="2" t="str">
        <f t="shared" si="15"/>
        <v>Зоотовары///Товары для кошек///Шлейки и ошейники</v>
      </c>
      <c r="I491" s="8">
        <f>VLOOKUP(E491,[1]Лист2!$A:$D,4,0)</f>
        <v>0.11</v>
      </c>
      <c r="J491" s="8">
        <f>VLOOKUP(E491,[1]Лист2!$A:$E,5,0)</f>
        <v>0.13</v>
      </c>
      <c r="K491" s="8">
        <f>VLOOKUP(E491,[1]Лист2!$A:$F,6,0)</f>
        <v>0.14000000000000001</v>
      </c>
    </row>
    <row r="492" spans="1:11" x14ac:dyDescent="0.3">
      <c r="A492" t="s">
        <v>1942</v>
      </c>
      <c r="B492" t="s">
        <v>1943</v>
      </c>
      <c r="C492" t="s">
        <v>1602</v>
      </c>
      <c r="D492" t="s">
        <v>1944</v>
      </c>
      <c r="E492" t="s">
        <v>1945</v>
      </c>
      <c r="G492" s="2" t="str">
        <f t="shared" si="15"/>
        <v>Зоотовары///Товары для птиц///Корм</v>
      </c>
      <c r="I492" s="8" t="e">
        <f>VLOOKUP(E492,[1]Лист2!$A:$D,4,0)</f>
        <v>#N/A</v>
      </c>
      <c r="J492" s="8" t="e">
        <f>VLOOKUP(E492,[1]Лист2!$A:$E,5,0)</f>
        <v>#N/A</v>
      </c>
      <c r="K492" s="8" t="e">
        <f>VLOOKUP(E492,[1]Лист2!$A:$F,6,0)</f>
        <v>#N/A</v>
      </c>
    </row>
    <row r="493" spans="1:11" x14ac:dyDescent="0.3">
      <c r="A493" t="s">
        <v>2226</v>
      </c>
      <c r="B493" t="s">
        <v>2227</v>
      </c>
      <c r="C493" t="s">
        <v>1602</v>
      </c>
      <c r="D493" t="s">
        <v>1944</v>
      </c>
      <c r="E493" t="s">
        <v>1952</v>
      </c>
      <c r="G493" s="2" t="str">
        <f t="shared" si="15"/>
        <v>Зоотовары///Товары для птиц///Лакомства и подкормки</v>
      </c>
      <c r="I493" s="8" t="e">
        <f>VLOOKUP(E493,[1]Лист2!$A:$D,4,0)</f>
        <v>#N/A</v>
      </c>
      <c r="J493" s="8" t="e">
        <f>VLOOKUP(E493,[1]Лист2!$A:$E,5,0)</f>
        <v>#N/A</v>
      </c>
      <c r="K493" s="8" t="e">
        <f>VLOOKUP(E493,[1]Лист2!$A:$F,6,0)</f>
        <v>#N/A</v>
      </c>
    </row>
    <row r="494" spans="1:11" x14ac:dyDescent="0.3">
      <c r="A494" t="s">
        <v>2344</v>
      </c>
      <c r="B494" t="s">
        <v>2345</v>
      </c>
      <c r="C494" t="s">
        <v>1602</v>
      </c>
      <c r="D494" t="s">
        <v>2346</v>
      </c>
      <c r="E494" t="s">
        <v>2347</v>
      </c>
      <c r="G494" s="2" t="str">
        <f t="shared" si="15"/>
        <v>Зоотовары///Товары для рыб///Аксессуары для аквариумов</v>
      </c>
      <c r="I494" s="8" t="e">
        <f>VLOOKUP(E494,[1]Лист2!$A:$D,4,0)</f>
        <v>#N/A</v>
      </c>
      <c r="J494" s="8" t="e">
        <f>VLOOKUP(E494,[1]Лист2!$A:$E,5,0)</f>
        <v>#N/A</v>
      </c>
      <c r="K494" s="8" t="e">
        <f>VLOOKUP(E494,[1]Лист2!$A:$F,6,0)</f>
        <v>#N/A</v>
      </c>
    </row>
    <row r="495" spans="1:11" x14ac:dyDescent="0.3">
      <c r="A495" t="s">
        <v>2453</v>
      </c>
      <c r="B495" t="s">
        <v>2454</v>
      </c>
      <c r="C495" t="s">
        <v>1602</v>
      </c>
      <c r="D495" t="s">
        <v>2346</v>
      </c>
      <c r="E495" t="s">
        <v>2455</v>
      </c>
      <c r="G495" s="2" t="str">
        <f t="shared" si="15"/>
        <v>Зоотовары///Товары для рыб///Корм для рыб</v>
      </c>
      <c r="I495" s="8" t="e">
        <f>VLOOKUP(E495,[1]Лист2!$A:$D,4,0)</f>
        <v>#N/A</v>
      </c>
      <c r="J495" s="8" t="e">
        <f>VLOOKUP(E495,[1]Лист2!$A:$E,5,0)</f>
        <v>#N/A</v>
      </c>
      <c r="K495" s="8" t="e">
        <f>VLOOKUP(E495,[1]Лист2!$A:$F,6,0)</f>
        <v>#N/A</v>
      </c>
    </row>
    <row r="496" spans="1:11" x14ac:dyDescent="0.3">
      <c r="A496" t="s">
        <v>1789</v>
      </c>
      <c r="B496" t="s">
        <v>1790</v>
      </c>
      <c r="C496" t="s">
        <v>1602</v>
      </c>
      <c r="D496" t="s">
        <v>1634</v>
      </c>
      <c r="E496" t="s">
        <v>1791</v>
      </c>
      <c r="G496" s="2" t="str">
        <f t="shared" si="15"/>
        <v>Зоотовары///Товары для собак///Игрушки для собак</v>
      </c>
      <c r="I496" s="8" t="e">
        <f>VLOOKUP(E496,[1]Лист2!$A:$D,4,0)</f>
        <v>#N/A</v>
      </c>
      <c r="J496" s="8" t="e">
        <f>VLOOKUP(E496,[1]Лист2!$A:$E,5,0)</f>
        <v>#N/A</v>
      </c>
      <c r="K496" s="8" t="e">
        <f>VLOOKUP(E496,[1]Лист2!$A:$F,6,0)</f>
        <v>#N/A</v>
      </c>
    </row>
    <row r="497" spans="1:11" x14ac:dyDescent="0.3">
      <c r="A497" t="s">
        <v>2072</v>
      </c>
      <c r="B497" t="s">
        <v>2073</v>
      </c>
      <c r="C497" t="s">
        <v>1602</v>
      </c>
      <c r="D497" t="s">
        <v>1634</v>
      </c>
      <c r="E497" t="s">
        <v>1672</v>
      </c>
      <c r="G497" s="2" t="str">
        <f t="shared" si="15"/>
        <v>Зоотовары///Товары для собак///Консервы и влажный корм</v>
      </c>
      <c r="I497" s="8" t="e">
        <f>VLOOKUP(E497,[1]Лист2!$A:$D,4,0)</f>
        <v>#N/A</v>
      </c>
      <c r="J497" s="8" t="e">
        <f>VLOOKUP(E497,[1]Лист2!$A:$E,5,0)</f>
        <v>#N/A</v>
      </c>
      <c r="K497" s="8" t="e">
        <f>VLOOKUP(E497,[1]Лист2!$A:$F,6,0)</f>
        <v>#N/A</v>
      </c>
    </row>
    <row r="498" spans="1:11" x14ac:dyDescent="0.3">
      <c r="A498" t="s">
        <v>1905</v>
      </c>
      <c r="B498" t="s">
        <v>1906</v>
      </c>
      <c r="C498" t="s">
        <v>1602</v>
      </c>
      <c r="D498" t="s">
        <v>1634</v>
      </c>
      <c r="E498" t="s">
        <v>1907</v>
      </c>
      <c r="G498" s="2" t="str">
        <f t="shared" si="15"/>
        <v>Зоотовары///Товары для собак///Лакомства для собак</v>
      </c>
      <c r="I498" s="8" t="e">
        <f>VLOOKUP(E498,[1]Лист2!$A:$D,4,0)</f>
        <v>#N/A</v>
      </c>
      <c r="J498" s="8" t="e">
        <f>VLOOKUP(E498,[1]Лист2!$A:$E,5,0)</f>
        <v>#N/A</v>
      </c>
      <c r="K498" s="8" t="e">
        <f>VLOOKUP(E498,[1]Лист2!$A:$F,6,0)</f>
        <v>#N/A</v>
      </c>
    </row>
    <row r="499" spans="1:11" x14ac:dyDescent="0.3">
      <c r="A499" t="s">
        <v>1838</v>
      </c>
      <c r="B499" t="s">
        <v>1839</v>
      </c>
      <c r="C499" t="s">
        <v>1602</v>
      </c>
      <c r="D499" t="s">
        <v>1634</v>
      </c>
      <c r="E499" t="s">
        <v>1840</v>
      </c>
      <c r="G499" s="2" t="str">
        <f t="shared" si="15"/>
        <v>Зоотовары///Товары для собак///Лежаки и домики</v>
      </c>
      <c r="I499" s="8" t="e">
        <f>VLOOKUP(E499,[1]Лист2!$A:$D,4,0)</f>
        <v>#N/A</v>
      </c>
      <c r="J499" s="8" t="e">
        <f>VLOOKUP(E499,[1]Лист2!$A:$E,5,0)</f>
        <v>#N/A</v>
      </c>
      <c r="K499" s="8" t="e">
        <f>VLOOKUP(E499,[1]Лист2!$A:$F,6,0)</f>
        <v>#N/A</v>
      </c>
    </row>
    <row r="500" spans="1:11" x14ac:dyDescent="0.3">
      <c r="A500" t="s">
        <v>2451</v>
      </c>
      <c r="B500" t="s">
        <v>2452</v>
      </c>
      <c r="C500" t="s">
        <v>1602</v>
      </c>
      <c r="D500" t="s">
        <v>1634</v>
      </c>
      <c r="E500" t="s">
        <v>2037</v>
      </c>
      <c r="G500" s="2" t="str">
        <f t="shared" si="15"/>
        <v>Зоотовары///Товары для собак///Лотки</v>
      </c>
      <c r="I500" s="8" t="e">
        <f>VLOOKUP(E500,[1]Лист2!$A:$D,4,0)</f>
        <v>#N/A</v>
      </c>
      <c r="J500" s="8" t="e">
        <f>VLOOKUP(E500,[1]Лист2!$A:$E,5,0)</f>
        <v>#N/A</v>
      </c>
      <c r="K500" s="8" t="e">
        <f>VLOOKUP(E500,[1]Лист2!$A:$F,6,0)</f>
        <v>#N/A</v>
      </c>
    </row>
    <row r="501" spans="1:11" x14ac:dyDescent="0.3">
      <c r="A501" t="s">
        <v>2196</v>
      </c>
      <c r="B501" t="s">
        <v>2197</v>
      </c>
      <c r="C501" t="s">
        <v>1602</v>
      </c>
      <c r="D501" t="s">
        <v>1634</v>
      </c>
      <c r="E501" t="s">
        <v>1965</v>
      </c>
      <c r="G501" s="2" t="str">
        <f t="shared" si="15"/>
        <v>Зоотовары///Товары для собак///Миски и кормушки</v>
      </c>
      <c r="I501" s="8" t="e">
        <f>VLOOKUP(E501,[1]Лист2!$A:$D,4,0)</f>
        <v>#N/A</v>
      </c>
      <c r="J501" s="8" t="e">
        <f>VLOOKUP(E501,[1]Лист2!$A:$E,5,0)</f>
        <v>#N/A</v>
      </c>
      <c r="K501" s="8" t="e">
        <f>VLOOKUP(E501,[1]Лист2!$A:$F,6,0)</f>
        <v>#N/A</v>
      </c>
    </row>
    <row r="502" spans="1:11" x14ac:dyDescent="0.3">
      <c r="A502" t="s">
        <v>2162</v>
      </c>
      <c r="B502" t="s">
        <v>2163</v>
      </c>
      <c r="C502" t="s">
        <v>1602</v>
      </c>
      <c r="D502" t="s">
        <v>1634</v>
      </c>
      <c r="E502" t="s">
        <v>2164</v>
      </c>
      <c r="G502" s="2" t="str">
        <f t="shared" si="15"/>
        <v>Зоотовары///Товары для собак///Намордники</v>
      </c>
      <c r="I502" s="8" t="e">
        <f>VLOOKUP(E502,[1]Лист2!$A:$D,4,0)</f>
        <v>#N/A</v>
      </c>
      <c r="J502" s="8" t="e">
        <f>VLOOKUP(E502,[1]Лист2!$A:$E,5,0)</f>
        <v>#N/A</v>
      </c>
      <c r="K502" s="8" t="e">
        <f>VLOOKUP(E502,[1]Лист2!$A:$F,6,0)</f>
        <v>#N/A</v>
      </c>
    </row>
    <row r="503" spans="1:11" x14ac:dyDescent="0.3">
      <c r="A503" t="s">
        <v>2123</v>
      </c>
      <c r="B503" t="s">
        <v>2124</v>
      </c>
      <c r="C503" t="s">
        <v>1602</v>
      </c>
      <c r="D503" t="s">
        <v>1634</v>
      </c>
      <c r="E503" t="s">
        <v>2125</v>
      </c>
      <c r="G503" s="2" t="str">
        <f t="shared" si="15"/>
        <v>Зоотовары///Товары для собак///Пакеты для выгула собак</v>
      </c>
      <c r="I503" s="8" t="e">
        <f>VLOOKUP(E503,[1]Лист2!$A:$D,4,0)</f>
        <v>#N/A</v>
      </c>
      <c r="J503" s="8" t="e">
        <f>VLOOKUP(E503,[1]Лист2!$A:$E,5,0)</f>
        <v>#N/A</v>
      </c>
      <c r="K503" s="8" t="e">
        <f>VLOOKUP(E503,[1]Лист2!$A:$F,6,0)</f>
        <v>#N/A</v>
      </c>
    </row>
    <row r="504" spans="1:11" x14ac:dyDescent="0.3">
      <c r="A504" t="s">
        <v>2275</v>
      </c>
      <c r="B504" t="s">
        <v>2276</v>
      </c>
      <c r="C504" t="s">
        <v>1602</v>
      </c>
      <c r="D504" t="s">
        <v>1634</v>
      </c>
      <c r="E504" t="s">
        <v>1868</v>
      </c>
      <c r="G504" s="2" t="str">
        <f t="shared" si="15"/>
        <v>Зоотовары///Товары для собак///Переноски</v>
      </c>
      <c r="I504" s="8">
        <f>VLOOKUP(E504,[1]Лист2!$A:$D,4,0)</f>
        <v>0.11</v>
      </c>
      <c r="J504" s="8">
        <f>VLOOKUP(E504,[1]Лист2!$A:$E,5,0)</f>
        <v>0.13</v>
      </c>
      <c r="K504" s="8">
        <f>VLOOKUP(E504,[1]Лист2!$A:$F,6,0)</f>
        <v>0.14000000000000001</v>
      </c>
    </row>
    <row r="505" spans="1:11" x14ac:dyDescent="0.3">
      <c r="A505" t="s">
        <v>1828</v>
      </c>
      <c r="B505" t="s">
        <v>1829</v>
      </c>
      <c r="C505" t="s">
        <v>1602</v>
      </c>
      <c r="D505" t="s">
        <v>1634</v>
      </c>
      <c r="E505" t="s">
        <v>1830</v>
      </c>
      <c r="G505" s="2" t="str">
        <f t="shared" si="15"/>
        <v>Зоотовары///Товары для собак///Поводки</v>
      </c>
      <c r="I505" s="8">
        <f>VLOOKUP(E505,[1]Лист2!$A:$D,4,0)</f>
        <v>0.11</v>
      </c>
      <c r="J505" s="8">
        <f>VLOOKUP(E505,[1]Лист2!$A:$E,5,0)</f>
        <v>0.13</v>
      </c>
      <c r="K505" s="8">
        <f>VLOOKUP(E505,[1]Лист2!$A:$F,6,0)</f>
        <v>0.14000000000000001</v>
      </c>
    </row>
    <row r="506" spans="1:11" x14ac:dyDescent="0.3">
      <c r="A506" t="s">
        <v>2198</v>
      </c>
      <c r="B506" t="s">
        <v>2199</v>
      </c>
      <c r="C506" t="s">
        <v>1602</v>
      </c>
      <c r="D506" t="s">
        <v>1634</v>
      </c>
      <c r="E506" t="s">
        <v>2200</v>
      </c>
      <c r="G506" s="2" t="str">
        <f t="shared" si="15"/>
        <v>Зоотовары///Товары для собак///Расчески, фурминаторы, пуходерки</v>
      </c>
      <c r="I506" s="8" t="e">
        <f>VLOOKUP(E506,[1]Лист2!$A:$D,4,0)</f>
        <v>#N/A</v>
      </c>
      <c r="J506" s="8" t="e">
        <f>VLOOKUP(E506,[1]Лист2!$A:$E,5,0)</f>
        <v>#N/A</v>
      </c>
      <c r="K506" s="8" t="e">
        <f>VLOOKUP(E506,[1]Лист2!$A:$F,6,0)</f>
        <v>#N/A</v>
      </c>
    </row>
    <row r="507" spans="1:11" x14ac:dyDescent="0.3">
      <c r="A507" t="s">
        <v>1632</v>
      </c>
      <c r="B507" t="s">
        <v>1633</v>
      </c>
      <c r="C507" t="s">
        <v>1602</v>
      </c>
      <c r="D507" t="s">
        <v>1634</v>
      </c>
      <c r="E507" t="s">
        <v>1635</v>
      </c>
      <c r="G507" s="2" t="str">
        <f t="shared" si="15"/>
        <v>Зоотовары///Товары для собак///Сухой корм для собак</v>
      </c>
      <c r="I507" s="8" t="e">
        <f>VLOOKUP(E507,[1]Лист2!$A:$D,4,0)</f>
        <v>#N/A</v>
      </c>
      <c r="J507" s="8" t="e">
        <f>VLOOKUP(E507,[1]Лист2!$A:$E,5,0)</f>
        <v>#N/A</v>
      </c>
      <c r="K507" s="8" t="e">
        <f>VLOOKUP(E507,[1]Лист2!$A:$F,6,0)</f>
        <v>#N/A</v>
      </c>
    </row>
    <row r="508" spans="1:11" x14ac:dyDescent="0.3">
      <c r="A508" t="s">
        <v>1725</v>
      </c>
      <c r="B508" t="s">
        <v>1726</v>
      </c>
      <c r="C508" t="s">
        <v>1602</v>
      </c>
      <c r="D508" t="s">
        <v>1634</v>
      </c>
      <c r="E508" t="s">
        <v>1727</v>
      </c>
      <c r="G508" s="2" t="str">
        <f t="shared" si="15"/>
        <v>Зоотовары///Товары для собак///Шлейки и ошейники</v>
      </c>
      <c r="I508" s="8">
        <f>VLOOKUP(E508,[1]Лист2!$A:$D,4,0)</f>
        <v>0.11</v>
      </c>
      <c r="J508" s="8">
        <f>VLOOKUP(E508,[1]Лист2!$A:$E,5,0)</f>
        <v>0.13</v>
      </c>
      <c r="K508" s="8">
        <f>VLOOKUP(E508,[1]Лист2!$A:$F,6,0)</f>
        <v>0.14000000000000001</v>
      </c>
    </row>
    <row r="509" spans="1:11" x14ac:dyDescent="0.3">
      <c r="A509" t="s">
        <v>2155</v>
      </c>
      <c r="B509" t="s">
        <v>2156</v>
      </c>
      <c r="C509" t="s">
        <v>1602</v>
      </c>
      <c r="D509" t="s">
        <v>1603</v>
      </c>
      <c r="E509" t="s">
        <v>2157</v>
      </c>
      <c r="G509" s="2" t="str">
        <f t="shared" si="15"/>
        <v>Зоотовары///Уход и гигиена///Впитывающие пеленки</v>
      </c>
      <c r="I509" s="8" t="e">
        <f>VLOOKUP(E509,[1]Лист2!$A:$D,4,0)</f>
        <v>#N/A</v>
      </c>
      <c r="J509" s="8" t="e">
        <f>VLOOKUP(E509,[1]Лист2!$A:$E,5,0)</f>
        <v>#N/A</v>
      </c>
      <c r="K509" s="8" t="e">
        <f>VLOOKUP(E509,[1]Лист2!$A:$F,6,0)</f>
        <v>#N/A</v>
      </c>
    </row>
    <row r="510" spans="1:11" x14ac:dyDescent="0.3">
      <c r="A510" t="s">
        <v>1600</v>
      </c>
      <c r="B510" t="s">
        <v>1601</v>
      </c>
      <c r="C510" t="s">
        <v>1602</v>
      </c>
      <c r="D510" t="s">
        <v>1603</v>
      </c>
      <c r="E510" t="s">
        <v>1604</v>
      </c>
      <c r="G510" s="2" t="str">
        <f t="shared" si="15"/>
        <v>Зоотовары///Уход и гигиена///Шампуни, бальзамы, кондиционеры, спреи</v>
      </c>
      <c r="I510" s="8" t="e">
        <f>VLOOKUP(E510,[1]Лист2!$A:$D,4,0)</f>
        <v>#N/A</v>
      </c>
      <c r="J510" s="8" t="e">
        <f>VLOOKUP(E510,[1]Лист2!$A:$E,5,0)</f>
        <v>#N/A</v>
      </c>
      <c r="K510" s="8" t="e">
        <f>VLOOKUP(E510,[1]Лист2!$A:$F,6,0)</f>
        <v>#N/A</v>
      </c>
    </row>
    <row r="511" spans="1:11" x14ac:dyDescent="0.3">
      <c r="A511" t="s">
        <v>2459</v>
      </c>
      <c r="B511" t="s">
        <v>2460</v>
      </c>
      <c r="C511" t="s">
        <v>1542</v>
      </c>
      <c r="E511" t="s">
        <v>2461</v>
      </c>
      <c r="G511" s="2" t="e">
        <f>CONCATENATE(C511,"///",E511,"///",#REF!)</f>
        <v>#REF!</v>
      </c>
      <c r="I511" s="8" t="e">
        <f>VLOOKUP(E511,[1]Лист2!$A:$D,4,0)</f>
        <v>#N/A</v>
      </c>
      <c r="J511" s="8" t="e">
        <f>VLOOKUP(E511,[1]Лист2!$A:$E,5,0)</f>
        <v>#N/A</v>
      </c>
      <c r="K511" s="8" t="e">
        <f>VLOOKUP(E511,[1]Лист2!$A:$F,6,0)</f>
        <v>#N/A</v>
      </c>
    </row>
    <row r="512" spans="1:11" x14ac:dyDescent="0.3">
      <c r="A512" t="s">
        <v>2177</v>
      </c>
      <c r="B512" t="s">
        <v>2178</v>
      </c>
      <c r="C512" t="s">
        <v>1542</v>
      </c>
      <c r="D512" t="s">
        <v>1999</v>
      </c>
      <c r="E512" t="s">
        <v>2179</v>
      </c>
      <c r="G512" s="2" t="str">
        <f t="shared" ref="G512:G543" si="16">CONCATENATE(C512,"///",D512,"///",E512)</f>
        <v>Красота и здоровье///Ватно-бумажные изделия///Бумажные полотенца</v>
      </c>
      <c r="I512" s="8" t="e">
        <f>VLOOKUP(E512,[1]Лист2!$A:$D,4,0)</f>
        <v>#N/A</v>
      </c>
      <c r="J512" s="8" t="e">
        <f>VLOOKUP(E512,[1]Лист2!$A:$E,5,0)</f>
        <v>#N/A</v>
      </c>
      <c r="K512" s="8" t="e">
        <f>VLOOKUP(E512,[1]Лист2!$A:$F,6,0)</f>
        <v>#N/A</v>
      </c>
    </row>
    <row r="513" spans="1:11" x14ac:dyDescent="0.3">
      <c r="A513" t="s">
        <v>1997</v>
      </c>
      <c r="B513" t="s">
        <v>1998</v>
      </c>
      <c r="C513" t="s">
        <v>1542</v>
      </c>
      <c r="D513" t="s">
        <v>1999</v>
      </c>
      <c r="E513" t="s">
        <v>2000</v>
      </c>
      <c r="G513" s="2" t="str">
        <f t="shared" si="16"/>
        <v>Красота и здоровье///Ватно-бумажные изделия///Ватные диски и палочки</v>
      </c>
      <c r="I513" s="8" t="e">
        <f>VLOOKUP(E513,[1]Лист2!$A:$D,4,0)</f>
        <v>#N/A</v>
      </c>
      <c r="J513" s="8" t="e">
        <f>VLOOKUP(E513,[1]Лист2!$A:$E,5,0)</f>
        <v>#N/A</v>
      </c>
      <c r="K513" s="8" t="e">
        <f>VLOOKUP(E513,[1]Лист2!$A:$F,6,0)</f>
        <v>#N/A</v>
      </c>
    </row>
    <row r="514" spans="1:11" x14ac:dyDescent="0.3">
      <c r="A514" t="s">
        <v>2066</v>
      </c>
      <c r="B514" t="s">
        <v>2067</v>
      </c>
      <c r="C514" t="s">
        <v>1542</v>
      </c>
      <c r="D514" t="s">
        <v>1999</v>
      </c>
      <c r="E514" t="s">
        <v>2068</v>
      </c>
      <c r="G514" s="2" t="str">
        <f t="shared" si="16"/>
        <v>Красота и здоровье///Ватно-бумажные изделия///Влажные салфетки</v>
      </c>
      <c r="I514" s="8" t="e">
        <f>VLOOKUP(E514,[1]Лист2!$A:$D,4,0)</f>
        <v>#N/A</v>
      </c>
      <c r="J514" s="8" t="e">
        <f>VLOOKUP(E514,[1]Лист2!$A:$E,5,0)</f>
        <v>#N/A</v>
      </c>
      <c r="K514" s="8" t="e">
        <f>VLOOKUP(E514,[1]Лист2!$A:$F,6,0)</f>
        <v>#N/A</v>
      </c>
    </row>
    <row r="515" spans="1:11" x14ac:dyDescent="0.3">
      <c r="A515" t="s">
        <v>2365</v>
      </c>
      <c r="B515" t="s">
        <v>2366</v>
      </c>
      <c r="C515" t="s">
        <v>1542</v>
      </c>
      <c r="D515" t="s">
        <v>1999</v>
      </c>
      <c r="E515" t="s">
        <v>2367</v>
      </c>
      <c r="G515" s="2" t="str">
        <f t="shared" si="16"/>
        <v>Красота и здоровье///Ватно-бумажные изделия///Туалетная бумага</v>
      </c>
      <c r="I515" s="8" t="e">
        <f>VLOOKUP(E515,[1]Лист2!$A:$D,4,0)</f>
        <v>#N/A</v>
      </c>
      <c r="J515" s="8" t="e">
        <f>VLOOKUP(E515,[1]Лист2!$A:$E,5,0)</f>
        <v>#N/A</v>
      </c>
      <c r="K515" s="8" t="e">
        <f>VLOOKUP(E515,[1]Лист2!$A:$F,6,0)</f>
        <v>#N/A</v>
      </c>
    </row>
    <row r="516" spans="1:11" x14ac:dyDescent="0.3">
      <c r="A516" t="s">
        <v>2392</v>
      </c>
      <c r="B516" t="s">
        <v>2393</v>
      </c>
      <c r="C516" t="s">
        <v>1542</v>
      </c>
      <c r="D516" t="s">
        <v>1934</v>
      </c>
      <c r="E516" t="s">
        <v>2394</v>
      </c>
      <c r="G516" s="2" t="str">
        <f t="shared" si="16"/>
        <v>Красота и здоровье///Все для эпиляции и депиляции///Аксессуары для депиляции</v>
      </c>
      <c r="I516" s="8" t="e">
        <f>VLOOKUP(E516,[1]Лист2!$A:$D,4,0)</f>
        <v>#N/A</v>
      </c>
      <c r="J516" s="8" t="e">
        <f>VLOOKUP(E516,[1]Лист2!$A:$E,5,0)</f>
        <v>#N/A</v>
      </c>
      <c r="K516" s="8" t="e">
        <f>VLOOKUP(E516,[1]Лист2!$A:$F,6,0)</f>
        <v>#N/A</v>
      </c>
    </row>
    <row r="517" spans="1:11" x14ac:dyDescent="0.3">
      <c r="A517" t="s">
        <v>1932</v>
      </c>
      <c r="B517" t="s">
        <v>1933</v>
      </c>
      <c r="C517" t="s">
        <v>1542</v>
      </c>
      <c r="D517" t="s">
        <v>1934</v>
      </c>
      <c r="E517" t="s">
        <v>1935</v>
      </c>
      <c r="G517" s="2" t="str">
        <f t="shared" si="16"/>
        <v>Красота и здоровье///Все для эпиляции и депиляции///Воск для депиляции</v>
      </c>
      <c r="I517" s="8" t="e">
        <f>VLOOKUP(E517,[1]Лист2!$A:$D,4,0)</f>
        <v>#N/A</v>
      </c>
      <c r="J517" s="8" t="e">
        <f>VLOOKUP(E517,[1]Лист2!$A:$E,5,0)</f>
        <v>#N/A</v>
      </c>
      <c r="K517" s="8" t="e">
        <f>VLOOKUP(E517,[1]Лист2!$A:$F,6,0)</f>
        <v>#N/A</v>
      </c>
    </row>
    <row r="518" spans="1:11" x14ac:dyDescent="0.3">
      <c r="A518" t="s">
        <v>2425</v>
      </c>
      <c r="B518" t="s">
        <v>2426</v>
      </c>
      <c r="C518" t="s">
        <v>1542</v>
      </c>
      <c r="D518" t="s">
        <v>1934</v>
      </c>
      <c r="E518" t="s">
        <v>2427</v>
      </c>
      <c r="G518" s="2" t="str">
        <f t="shared" si="16"/>
        <v>Красота и здоровье///Все для эпиляции и депиляции///Сахарная паста для шугаринга</v>
      </c>
      <c r="I518" s="8" t="e">
        <f>VLOOKUP(E518,[1]Лист2!$A:$D,4,0)</f>
        <v>#N/A</v>
      </c>
      <c r="J518" s="8" t="e">
        <f>VLOOKUP(E518,[1]Лист2!$A:$E,5,0)</f>
        <v>#N/A</v>
      </c>
      <c r="K518" s="8" t="e">
        <f>VLOOKUP(E518,[1]Лист2!$A:$F,6,0)</f>
        <v>#N/A</v>
      </c>
    </row>
    <row r="519" spans="1:11" x14ac:dyDescent="0.3">
      <c r="A519" t="s">
        <v>2401</v>
      </c>
      <c r="B519" t="s">
        <v>2402</v>
      </c>
      <c r="C519" t="s">
        <v>1542</v>
      </c>
      <c r="D519" t="s">
        <v>1934</v>
      </c>
      <c r="E519" t="s">
        <v>2403</v>
      </c>
      <c r="G519" s="2" t="str">
        <f t="shared" si="16"/>
        <v>Красота и здоровье///Все для эпиляции и депиляции///Средства до и после депиляции</v>
      </c>
      <c r="I519" s="8" t="e">
        <f>VLOOKUP(E519,[1]Лист2!$A:$D,4,0)</f>
        <v>#N/A</v>
      </c>
      <c r="J519" s="8" t="e">
        <f>VLOOKUP(E519,[1]Лист2!$A:$E,5,0)</f>
        <v>#N/A</v>
      </c>
      <c r="K519" s="8" t="e">
        <f>VLOOKUP(E519,[1]Лист2!$A:$F,6,0)</f>
        <v>#N/A</v>
      </c>
    </row>
    <row r="520" spans="1:11" x14ac:dyDescent="0.3">
      <c r="A520" t="s">
        <v>2309</v>
      </c>
      <c r="B520" t="s">
        <v>2310</v>
      </c>
      <c r="C520" t="s">
        <v>1542</v>
      </c>
      <c r="D520" t="s">
        <v>1595</v>
      </c>
      <c r="E520" t="s">
        <v>2311</v>
      </c>
      <c r="G520" s="2" t="str">
        <f t="shared" si="16"/>
        <v>Красота и здоровье///Гигиена полости рта///Зубные нити</v>
      </c>
      <c r="I520" s="8" t="e">
        <f>VLOOKUP(E520,[1]Лист2!$A:$D,4,0)</f>
        <v>#N/A</v>
      </c>
      <c r="J520" s="8" t="e">
        <f>VLOOKUP(E520,[1]Лист2!$A:$E,5,0)</f>
        <v>#N/A</v>
      </c>
      <c r="K520" s="8" t="e">
        <f>VLOOKUP(E520,[1]Лист2!$A:$F,6,0)</f>
        <v>#N/A</v>
      </c>
    </row>
    <row r="521" spans="1:11" x14ac:dyDescent="0.3">
      <c r="A521" t="s">
        <v>1863</v>
      </c>
      <c r="B521" t="s">
        <v>1864</v>
      </c>
      <c r="C521" t="s">
        <v>1542</v>
      </c>
      <c r="D521" t="s">
        <v>1595</v>
      </c>
      <c r="E521" t="s">
        <v>1865</v>
      </c>
      <c r="G521" s="2" t="str">
        <f t="shared" si="16"/>
        <v>Красота и здоровье///Гигиена полости рта///Зубные пасты и порошки</v>
      </c>
      <c r="I521" s="8" t="e">
        <f>VLOOKUP(E521,[1]Лист2!$A:$D,4,0)</f>
        <v>#N/A</v>
      </c>
      <c r="J521" s="8" t="e">
        <f>VLOOKUP(E521,[1]Лист2!$A:$E,5,0)</f>
        <v>#N/A</v>
      </c>
      <c r="K521" s="8" t="e">
        <f>VLOOKUP(E521,[1]Лист2!$A:$F,6,0)</f>
        <v>#N/A</v>
      </c>
    </row>
    <row r="522" spans="1:11" x14ac:dyDescent="0.3">
      <c r="A522" t="s">
        <v>1597</v>
      </c>
      <c r="B522" t="s">
        <v>1598</v>
      </c>
      <c r="C522" t="s">
        <v>1542</v>
      </c>
      <c r="D522" t="s">
        <v>1595</v>
      </c>
      <c r="E522" t="s">
        <v>1599</v>
      </c>
      <c r="G522" s="2" t="str">
        <f t="shared" si="16"/>
        <v>Красота и здоровье///Гигиена полости рта///Зубные щетки и насадки</v>
      </c>
      <c r="I522" s="8" t="e">
        <f>VLOOKUP(E522,[1]Лист2!$A:$D,4,0)</f>
        <v>#N/A</v>
      </c>
      <c r="J522" s="8" t="e">
        <f>VLOOKUP(E522,[1]Лист2!$A:$E,5,0)</f>
        <v>#N/A</v>
      </c>
      <c r="K522" s="8" t="e">
        <f>VLOOKUP(E522,[1]Лист2!$A:$F,6,0)</f>
        <v>#N/A</v>
      </c>
    </row>
    <row r="523" spans="1:11" x14ac:dyDescent="0.3">
      <c r="A523" t="s">
        <v>1593</v>
      </c>
      <c r="B523" t="s">
        <v>1594</v>
      </c>
      <c r="C523" t="s">
        <v>1542</v>
      </c>
      <c r="D523" t="s">
        <v>1595</v>
      </c>
      <c r="E523" t="s">
        <v>1596</v>
      </c>
      <c r="G523" s="2" t="str">
        <f t="shared" si="16"/>
        <v>Красота и здоровье///Гигиена полости рта///Ирригаторы</v>
      </c>
      <c r="I523" s="8" t="e">
        <f>VLOOKUP(E523,[1]Лист2!$A:$D,4,0)</f>
        <v>#N/A</v>
      </c>
      <c r="J523" s="8" t="e">
        <f>VLOOKUP(E523,[1]Лист2!$A:$E,5,0)</f>
        <v>#N/A</v>
      </c>
      <c r="K523" s="8" t="e">
        <f>VLOOKUP(E523,[1]Лист2!$A:$F,6,0)</f>
        <v>#N/A</v>
      </c>
    </row>
    <row r="524" spans="1:11" x14ac:dyDescent="0.3">
      <c r="A524" t="s">
        <v>1939</v>
      </c>
      <c r="B524" t="s">
        <v>1940</v>
      </c>
      <c r="C524" t="s">
        <v>1542</v>
      </c>
      <c r="D524" t="s">
        <v>1595</v>
      </c>
      <c r="E524" t="s">
        <v>1941</v>
      </c>
      <c r="G524" s="2" t="str">
        <f t="shared" si="16"/>
        <v>Красота и здоровье///Гигиена полости рта///Ополаскиватели</v>
      </c>
      <c r="I524" s="8" t="e">
        <f>VLOOKUP(E524,[1]Лист2!$A:$D,4,0)</f>
        <v>#N/A</v>
      </c>
      <c r="J524" s="8" t="e">
        <f>VLOOKUP(E524,[1]Лист2!$A:$E,5,0)</f>
        <v>#N/A</v>
      </c>
      <c r="K524" s="8" t="e">
        <f>VLOOKUP(E524,[1]Лист2!$A:$F,6,0)</f>
        <v>#N/A</v>
      </c>
    </row>
    <row r="525" spans="1:11" x14ac:dyDescent="0.3">
      <c r="A525" t="s">
        <v>2472</v>
      </c>
      <c r="B525" t="s">
        <v>2473</v>
      </c>
      <c r="C525" t="s">
        <v>1542</v>
      </c>
      <c r="D525" t="s">
        <v>1595</v>
      </c>
      <c r="E525" t="s">
        <v>2474</v>
      </c>
      <c r="G525" s="2" t="str">
        <f t="shared" si="16"/>
        <v>Красота и здоровье///Гигиена полости рта///Отбеливание зубов</v>
      </c>
      <c r="I525" s="8" t="e">
        <f>VLOOKUP(E525,[1]Лист2!$A:$D,4,0)</f>
        <v>#N/A</v>
      </c>
      <c r="J525" s="8" t="e">
        <f>VLOOKUP(E525,[1]Лист2!$A:$E,5,0)</f>
        <v>#N/A</v>
      </c>
      <c r="K525" s="8" t="e">
        <f>VLOOKUP(E525,[1]Лист2!$A:$F,6,0)</f>
        <v>#N/A</v>
      </c>
    </row>
    <row r="526" spans="1:11" x14ac:dyDescent="0.3">
      <c r="A526" t="s">
        <v>2398</v>
      </c>
      <c r="B526" t="s">
        <v>2399</v>
      </c>
      <c r="C526" t="s">
        <v>1542</v>
      </c>
      <c r="D526" t="s">
        <v>1595</v>
      </c>
      <c r="E526" t="s">
        <v>2400</v>
      </c>
      <c r="G526" s="2" t="str">
        <f t="shared" si="16"/>
        <v>Красота и здоровье///Гигиена полости рта///Стерилизаторы</v>
      </c>
      <c r="I526" s="8" t="e">
        <f>VLOOKUP(E526,[1]Лист2!$A:$D,4,0)</f>
        <v>#N/A</v>
      </c>
      <c r="J526" s="8" t="e">
        <f>VLOOKUP(E526,[1]Лист2!$A:$E,5,0)</f>
        <v>#N/A</v>
      </c>
      <c r="K526" s="8" t="e">
        <f>VLOOKUP(E526,[1]Лист2!$A:$F,6,0)</f>
        <v>#N/A</v>
      </c>
    </row>
    <row r="527" spans="1:11" x14ac:dyDescent="0.3">
      <c r="A527" t="s">
        <v>2303</v>
      </c>
      <c r="B527" t="s">
        <v>2304</v>
      </c>
      <c r="C527" t="s">
        <v>1542</v>
      </c>
      <c r="D527" t="s">
        <v>1595</v>
      </c>
      <c r="E527" t="s">
        <v>2305</v>
      </c>
      <c r="G527" s="2" t="str">
        <f t="shared" si="16"/>
        <v>Красота и здоровье///Гигиена полости рта///Уход за протезами</v>
      </c>
      <c r="I527" s="8" t="e">
        <f>VLOOKUP(E527,[1]Лист2!$A:$D,4,0)</f>
        <v>#N/A</v>
      </c>
      <c r="J527" s="8" t="e">
        <f>VLOOKUP(E527,[1]Лист2!$A:$E,5,0)</f>
        <v>#N/A</v>
      </c>
      <c r="K527" s="8" t="e">
        <f>VLOOKUP(E527,[1]Лист2!$A:$F,6,0)</f>
        <v>#N/A</v>
      </c>
    </row>
    <row r="528" spans="1:11" x14ac:dyDescent="0.3">
      <c r="A528" t="s">
        <v>2228</v>
      </c>
      <c r="B528" t="s">
        <v>2229</v>
      </c>
      <c r="C528" t="s">
        <v>1542</v>
      </c>
      <c r="D528" t="s">
        <v>2076</v>
      </c>
      <c r="E528" t="s">
        <v>2230</v>
      </c>
      <c r="G528" s="2" t="str">
        <f t="shared" si="16"/>
        <v>Красота и здоровье///Гигиена///Антибактериальные средства</v>
      </c>
      <c r="I528" s="8" t="e">
        <f>VLOOKUP(E528,[1]Лист2!$A:$D,4,0)</f>
        <v>#N/A</v>
      </c>
      <c r="J528" s="8" t="e">
        <f>VLOOKUP(E528,[1]Лист2!$A:$E,5,0)</f>
        <v>#N/A</v>
      </c>
      <c r="K528" s="8" t="e">
        <f>VLOOKUP(E528,[1]Лист2!$A:$F,6,0)</f>
        <v>#N/A</v>
      </c>
    </row>
    <row r="529" spans="1:11" x14ac:dyDescent="0.3">
      <c r="A529" t="s">
        <v>2074</v>
      </c>
      <c r="B529" t="s">
        <v>2075</v>
      </c>
      <c r="C529" t="s">
        <v>1542</v>
      </c>
      <c r="D529" t="s">
        <v>2076</v>
      </c>
      <c r="E529" t="s">
        <v>2077</v>
      </c>
      <c r="G529" s="2" t="str">
        <f t="shared" si="16"/>
        <v>Красота и здоровье///Гигиена///Губки и мочалки</v>
      </c>
      <c r="I529" s="8" t="e">
        <f>VLOOKUP(E529,[1]Лист2!$A:$D,4,0)</f>
        <v>#N/A</v>
      </c>
      <c r="J529" s="8" t="e">
        <f>VLOOKUP(E529,[1]Лист2!$A:$E,5,0)</f>
        <v>#N/A</v>
      </c>
      <c r="K529" s="8" t="e">
        <f>VLOOKUP(E529,[1]Лист2!$A:$F,6,0)</f>
        <v>#N/A</v>
      </c>
    </row>
    <row r="530" spans="1:11" x14ac:dyDescent="0.3">
      <c r="A530" t="s">
        <v>2091</v>
      </c>
      <c r="B530" t="s">
        <v>2092</v>
      </c>
      <c r="C530" t="s">
        <v>1542</v>
      </c>
      <c r="D530" t="s">
        <v>2076</v>
      </c>
      <c r="E530" t="s">
        <v>2093</v>
      </c>
      <c r="G530" s="2" t="str">
        <f t="shared" si="16"/>
        <v>Красота и здоровье///Гигиена///Мыло</v>
      </c>
      <c r="I530" s="8" t="e">
        <f>VLOOKUP(E530,[1]Лист2!$A:$D,4,0)</f>
        <v>#N/A</v>
      </c>
      <c r="J530" s="8" t="e">
        <f>VLOOKUP(E530,[1]Лист2!$A:$E,5,0)</f>
        <v>#N/A</v>
      </c>
      <c r="K530" s="8" t="e">
        <f>VLOOKUP(E530,[1]Лист2!$A:$F,6,0)</f>
        <v>#N/A</v>
      </c>
    </row>
    <row r="531" spans="1:11" x14ac:dyDescent="0.3">
      <c r="A531" t="s">
        <v>2231</v>
      </c>
      <c r="B531" t="s">
        <v>2232</v>
      </c>
      <c r="C531" t="s">
        <v>1542</v>
      </c>
      <c r="D531" t="s">
        <v>2076</v>
      </c>
      <c r="E531" t="s">
        <v>2233</v>
      </c>
      <c r="G531" s="2" t="str">
        <f t="shared" si="16"/>
        <v>Красота и здоровье///Гигиена///Средства для принятия ванн</v>
      </c>
      <c r="I531" s="8" t="e">
        <f>VLOOKUP(E531,[1]Лист2!$A:$D,4,0)</f>
        <v>#N/A</v>
      </c>
      <c r="J531" s="8" t="e">
        <f>VLOOKUP(E531,[1]Лист2!$A:$E,5,0)</f>
        <v>#N/A</v>
      </c>
      <c r="K531" s="8" t="e">
        <f>VLOOKUP(E531,[1]Лист2!$A:$F,6,0)</f>
        <v>#N/A</v>
      </c>
    </row>
    <row r="532" spans="1:11" x14ac:dyDescent="0.3">
      <c r="A532" t="s">
        <v>1959</v>
      </c>
      <c r="B532" t="s">
        <v>1960</v>
      </c>
      <c r="C532" t="s">
        <v>1542</v>
      </c>
      <c r="D532" t="s">
        <v>1961</v>
      </c>
      <c r="E532" t="s">
        <v>1962</v>
      </c>
      <c r="G532" s="2" t="str">
        <f t="shared" si="16"/>
        <v>Красота и здоровье///Женская гигиена///Женские прокладки</v>
      </c>
      <c r="I532" s="8" t="e">
        <f>VLOOKUP(E532,[1]Лист2!$A:$D,4,0)</f>
        <v>#N/A</v>
      </c>
      <c r="J532" s="8" t="e">
        <f>VLOOKUP(E532,[1]Лист2!$A:$E,5,0)</f>
        <v>#N/A</v>
      </c>
      <c r="K532" s="8" t="e">
        <f>VLOOKUP(E532,[1]Лист2!$A:$F,6,0)</f>
        <v>#N/A</v>
      </c>
    </row>
    <row r="533" spans="1:11" x14ac:dyDescent="0.3">
      <c r="A533" t="s">
        <v>2282</v>
      </c>
      <c r="B533" t="s">
        <v>2283</v>
      </c>
      <c r="C533" t="s">
        <v>1542</v>
      </c>
      <c r="D533" t="s">
        <v>1961</v>
      </c>
      <c r="E533" t="s">
        <v>2284</v>
      </c>
      <c r="G533" s="2" t="str">
        <f t="shared" si="16"/>
        <v>Красота и здоровье///Женская гигиена///Интимная гигиена</v>
      </c>
      <c r="I533" s="8" t="e">
        <f>VLOOKUP(E533,[1]Лист2!$A:$D,4,0)</f>
        <v>#N/A</v>
      </c>
      <c r="J533" s="8" t="e">
        <f>VLOOKUP(E533,[1]Лист2!$A:$E,5,0)</f>
        <v>#N/A</v>
      </c>
      <c r="K533" s="8" t="e">
        <f>VLOOKUP(E533,[1]Лист2!$A:$F,6,0)</f>
        <v>#N/A</v>
      </c>
    </row>
    <row r="534" spans="1:11" x14ac:dyDescent="0.3">
      <c r="A534" t="s">
        <v>2094</v>
      </c>
      <c r="B534" t="s">
        <v>2095</v>
      </c>
      <c r="C534" t="s">
        <v>1542</v>
      </c>
      <c r="D534" t="s">
        <v>2096</v>
      </c>
      <c r="E534" t="s">
        <v>2097</v>
      </c>
      <c r="G534" s="2" t="str">
        <f t="shared" si="16"/>
        <v>Красота и здоровье///Инструменты и аксессуары///Зеркала косметические</v>
      </c>
      <c r="I534" s="8" t="e">
        <f>VLOOKUP(E534,[1]Лист2!$A:$D,4,0)</f>
        <v>#N/A</v>
      </c>
      <c r="J534" s="8" t="e">
        <f>VLOOKUP(E534,[1]Лист2!$A:$E,5,0)</f>
        <v>#N/A</v>
      </c>
      <c r="K534" s="8" t="e">
        <f>VLOOKUP(E534,[1]Лист2!$A:$F,6,0)</f>
        <v>#N/A</v>
      </c>
    </row>
    <row r="535" spans="1:11" x14ac:dyDescent="0.3">
      <c r="A535" t="s">
        <v>2207</v>
      </c>
      <c r="B535" t="s">
        <v>2208</v>
      </c>
      <c r="C535" t="s">
        <v>1542</v>
      </c>
      <c r="D535" t="s">
        <v>2096</v>
      </c>
      <c r="E535" t="s">
        <v>2209</v>
      </c>
      <c r="G535" s="2" t="str">
        <f t="shared" si="16"/>
        <v>Красота и здоровье///Инструменты и аксессуары///Косметички и органайзеры для косметики</v>
      </c>
      <c r="I535" s="8" t="e">
        <f>VLOOKUP(E535,[1]Лист2!$A:$D,4,0)</f>
        <v>#N/A</v>
      </c>
      <c r="J535" s="8" t="e">
        <f>VLOOKUP(E535,[1]Лист2!$A:$E,5,0)</f>
        <v>#N/A</v>
      </c>
      <c r="K535" s="8" t="e">
        <f>VLOOKUP(E535,[1]Лист2!$A:$F,6,0)</f>
        <v>#N/A</v>
      </c>
    </row>
    <row r="536" spans="1:11" x14ac:dyDescent="0.3">
      <c r="A536" t="s">
        <v>2158</v>
      </c>
      <c r="B536" t="s">
        <v>2159</v>
      </c>
      <c r="C536" t="s">
        <v>1542</v>
      </c>
      <c r="D536" t="s">
        <v>2160</v>
      </c>
      <c r="E536" t="s">
        <v>2161</v>
      </c>
      <c r="G536" s="2" t="str">
        <f t="shared" si="16"/>
        <v>Красота и здоровье///Косметологические аппараты///Многофункциональные аппараты</v>
      </c>
      <c r="I536" s="8" t="e">
        <f>VLOOKUP(E536,[1]Лист2!$A:$D,4,0)</f>
        <v>#N/A</v>
      </c>
      <c r="J536" s="8" t="e">
        <f>VLOOKUP(E536,[1]Лист2!$A:$E,5,0)</f>
        <v>#N/A</v>
      </c>
      <c r="K536" s="8" t="e">
        <f>VLOOKUP(E536,[1]Лист2!$A:$F,6,0)</f>
        <v>#N/A</v>
      </c>
    </row>
    <row r="537" spans="1:11" x14ac:dyDescent="0.3">
      <c r="A537" t="s">
        <v>2023</v>
      </c>
      <c r="B537" t="s">
        <v>2024</v>
      </c>
      <c r="C537" t="s">
        <v>1542</v>
      </c>
      <c r="D537" t="s">
        <v>1567</v>
      </c>
      <c r="E537" t="s">
        <v>2025</v>
      </c>
      <c r="G537" s="2" t="str">
        <f t="shared" si="16"/>
        <v>Красота и здоровье///Макияж (MakeUP)///Аксессуары</v>
      </c>
      <c r="I537" s="8" t="e">
        <f>VLOOKUP(E537,[1]Лист2!$A:$D,4,0)</f>
        <v>#N/A</v>
      </c>
      <c r="J537" s="8" t="e">
        <f>VLOOKUP(E537,[1]Лист2!$A:$E,5,0)</f>
        <v>#N/A</v>
      </c>
      <c r="K537" s="8" t="e">
        <f>VLOOKUP(E537,[1]Лист2!$A:$F,6,0)</f>
        <v>#N/A</v>
      </c>
    </row>
    <row r="538" spans="1:11" x14ac:dyDescent="0.3">
      <c r="A538" t="s">
        <v>1752</v>
      </c>
      <c r="B538" t="s">
        <v>1753</v>
      </c>
      <c r="C538" t="s">
        <v>1542</v>
      </c>
      <c r="D538" t="s">
        <v>1567</v>
      </c>
      <c r="E538" t="s">
        <v>1754</v>
      </c>
      <c r="G538" s="2" t="str">
        <f t="shared" si="16"/>
        <v>Красота и здоровье///Макияж (MakeUP)///Для бровей</v>
      </c>
      <c r="I538" s="8" t="e">
        <f>VLOOKUP(E538,[1]Лист2!$A:$D,4,0)</f>
        <v>#N/A</v>
      </c>
      <c r="J538" s="8" t="e">
        <f>VLOOKUP(E538,[1]Лист2!$A:$E,5,0)</f>
        <v>#N/A</v>
      </c>
      <c r="K538" s="8" t="e">
        <f>VLOOKUP(E538,[1]Лист2!$A:$F,6,0)</f>
        <v>#N/A</v>
      </c>
    </row>
    <row r="539" spans="1:11" x14ac:dyDescent="0.3">
      <c r="A539" t="s">
        <v>1718</v>
      </c>
      <c r="B539" t="s">
        <v>1719</v>
      </c>
      <c r="C539" t="s">
        <v>1542</v>
      </c>
      <c r="D539" t="s">
        <v>1567</v>
      </c>
      <c r="E539" t="s">
        <v>1720</v>
      </c>
      <c r="G539" s="2" t="str">
        <f t="shared" si="16"/>
        <v>Красота и здоровье///Макияж (MakeUP)///Для губ</v>
      </c>
      <c r="I539" s="8" t="e">
        <f>VLOOKUP(E539,[1]Лист2!$A:$D,4,0)</f>
        <v>#N/A</v>
      </c>
      <c r="J539" s="8" t="e">
        <f>VLOOKUP(E539,[1]Лист2!$A:$E,5,0)</f>
        <v>#N/A</v>
      </c>
      <c r="K539" s="8" t="e">
        <f>VLOOKUP(E539,[1]Лист2!$A:$F,6,0)</f>
        <v>#N/A</v>
      </c>
    </row>
    <row r="540" spans="1:11" x14ac:dyDescent="0.3">
      <c r="A540" t="s">
        <v>2114</v>
      </c>
      <c r="B540" t="s">
        <v>2115</v>
      </c>
      <c r="C540" t="s">
        <v>1542</v>
      </c>
      <c r="D540" t="s">
        <v>1567</v>
      </c>
      <c r="E540" t="s">
        <v>2116</v>
      </c>
      <c r="G540" s="2" t="str">
        <f t="shared" si="16"/>
        <v>Красота и здоровье///Макияж (MakeUP)///Карандаши и подводки для глаз</v>
      </c>
      <c r="I540" s="8" t="e">
        <f>VLOOKUP(E540,[1]Лист2!$A:$D,4,0)</f>
        <v>#N/A</v>
      </c>
      <c r="J540" s="8" t="e">
        <f>VLOOKUP(E540,[1]Лист2!$A:$E,5,0)</f>
        <v>#N/A</v>
      </c>
      <c r="K540" s="8" t="e">
        <f>VLOOKUP(E540,[1]Лист2!$A:$F,6,0)</f>
        <v>#N/A</v>
      </c>
    </row>
    <row r="541" spans="1:11" x14ac:dyDescent="0.3">
      <c r="A541" t="s">
        <v>1743</v>
      </c>
      <c r="B541" t="s">
        <v>1744</v>
      </c>
      <c r="C541" t="s">
        <v>1542</v>
      </c>
      <c r="D541" t="s">
        <v>1567</v>
      </c>
      <c r="E541" t="s">
        <v>1745</v>
      </c>
      <c r="G541" s="2" t="str">
        <f t="shared" si="16"/>
        <v>Красота и здоровье///Макияж (MakeUP)///Контуринг</v>
      </c>
      <c r="I541" s="8" t="e">
        <f>VLOOKUP(E541,[1]Лист2!$A:$D,4,0)</f>
        <v>#N/A</v>
      </c>
      <c r="J541" s="8" t="e">
        <f>VLOOKUP(E541,[1]Лист2!$A:$E,5,0)</f>
        <v>#N/A</v>
      </c>
      <c r="K541" s="8" t="e">
        <f>VLOOKUP(E541,[1]Лист2!$A:$F,6,0)</f>
        <v>#N/A</v>
      </c>
    </row>
    <row r="542" spans="1:11" x14ac:dyDescent="0.3">
      <c r="A542" t="s">
        <v>2111</v>
      </c>
      <c r="B542" t="s">
        <v>2112</v>
      </c>
      <c r="C542" t="s">
        <v>1542</v>
      </c>
      <c r="D542" t="s">
        <v>1567</v>
      </c>
      <c r="E542" t="s">
        <v>2113</v>
      </c>
      <c r="G542" s="2" t="str">
        <f t="shared" si="16"/>
        <v>Красота и здоровье///Макияж (MakeUP)///Корректоры</v>
      </c>
      <c r="I542" s="8" t="e">
        <f>VLOOKUP(E542,[1]Лист2!$A:$D,4,0)</f>
        <v>#N/A</v>
      </c>
      <c r="J542" s="8" t="e">
        <f>VLOOKUP(E542,[1]Лист2!$A:$E,5,0)</f>
        <v>#N/A</v>
      </c>
      <c r="K542" s="8" t="e">
        <f>VLOOKUP(E542,[1]Лист2!$A:$F,6,0)</f>
        <v>#N/A</v>
      </c>
    </row>
    <row r="543" spans="1:11" x14ac:dyDescent="0.3">
      <c r="A543" t="s">
        <v>1565</v>
      </c>
      <c r="B543" t="s">
        <v>1566</v>
      </c>
      <c r="C543" t="s">
        <v>1542</v>
      </c>
      <c r="D543" t="s">
        <v>1567</v>
      </c>
      <c r="E543" t="s">
        <v>1568</v>
      </c>
      <c r="G543" s="2" t="str">
        <f t="shared" si="16"/>
        <v>Красота и здоровье///Макияж (MakeUP)///Косметика для ресниц</v>
      </c>
      <c r="I543" s="8" t="e">
        <f>VLOOKUP(E543,[1]Лист2!$A:$D,4,0)</f>
        <v>#N/A</v>
      </c>
      <c r="J543" s="8" t="e">
        <f>VLOOKUP(E543,[1]Лист2!$A:$E,5,0)</f>
        <v>#N/A</v>
      </c>
      <c r="K543" s="8" t="e">
        <f>VLOOKUP(E543,[1]Лист2!$A:$F,6,0)</f>
        <v>#N/A</v>
      </c>
    </row>
    <row r="544" spans="1:11" x14ac:dyDescent="0.3">
      <c r="A544" t="s">
        <v>2315</v>
      </c>
      <c r="B544" t="s">
        <v>2316</v>
      </c>
      <c r="C544" t="s">
        <v>1542</v>
      </c>
      <c r="D544" t="s">
        <v>1567</v>
      </c>
      <c r="E544" t="s">
        <v>2317</v>
      </c>
      <c r="G544" s="2" t="str">
        <f t="shared" ref="G544:G561" si="17">CONCATENATE(C544,"///",D544,"///",E544)</f>
        <v>Красота и здоровье///Макияж (MakeUP)///Набор кистей для макияжа</v>
      </c>
      <c r="I544" s="8" t="e">
        <f>VLOOKUP(E544,[1]Лист2!$A:$D,4,0)</f>
        <v>#N/A</v>
      </c>
      <c r="J544" s="8" t="e">
        <f>VLOOKUP(E544,[1]Лист2!$A:$E,5,0)</f>
        <v>#N/A</v>
      </c>
      <c r="K544" s="8" t="e">
        <f>VLOOKUP(E544,[1]Лист2!$A:$F,6,0)</f>
        <v>#N/A</v>
      </c>
    </row>
    <row r="545" spans="1:11" x14ac:dyDescent="0.3">
      <c r="A545" t="s">
        <v>2004</v>
      </c>
      <c r="B545" t="s">
        <v>2005</v>
      </c>
      <c r="C545" t="s">
        <v>1542</v>
      </c>
      <c r="D545" t="s">
        <v>1567</v>
      </c>
      <c r="E545" t="s">
        <v>2006</v>
      </c>
      <c r="G545" s="2" t="str">
        <f t="shared" si="17"/>
        <v>Красота и здоровье///Макияж (MakeUP)///Наборы для макияжа</v>
      </c>
      <c r="I545" s="8" t="e">
        <f>VLOOKUP(E545,[1]Лист2!$A:$D,4,0)</f>
        <v>#N/A</v>
      </c>
      <c r="J545" s="8" t="e">
        <f>VLOOKUP(E545,[1]Лист2!$A:$E,5,0)</f>
        <v>#N/A</v>
      </c>
      <c r="K545" s="8" t="e">
        <f>VLOOKUP(E545,[1]Лист2!$A:$F,6,0)</f>
        <v>#N/A</v>
      </c>
    </row>
    <row r="546" spans="1:11" x14ac:dyDescent="0.3">
      <c r="A546" t="s">
        <v>2183</v>
      </c>
      <c r="B546" t="s">
        <v>2184</v>
      </c>
      <c r="C546" t="s">
        <v>1542</v>
      </c>
      <c r="D546" t="s">
        <v>1567</v>
      </c>
      <c r="E546" t="s">
        <v>2185</v>
      </c>
      <c r="G546" s="2" t="str">
        <f t="shared" si="17"/>
        <v>Красота и здоровье///Макияж (MakeUP)///Накладные ресницы</v>
      </c>
      <c r="I546" s="8" t="e">
        <f>VLOOKUP(E546,[1]Лист2!$A:$D,4,0)</f>
        <v>#N/A</v>
      </c>
      <c r="J546" s="8" t="e">
        <f>VLOOKUP(E546,[1]Лист2!$A:$E,5,0)</f>
        <v>#N/A</v>
      </c>
      <c r="K546" s="8" t="e">
        <f>VLOOKUP(E546,[1]Лист2!$A:$F,6,0)</f>
        <v>#N/A</v>
      </c>
    </row>
    <row r="547" spans="1:11" x14ac:dyDescent="0.3">
      <c r="A547" t="s">
        <v>2186</v>
      </c>
      <c r="B547" t="s">
        <v>2187</v>
      </c>
      <c r="C547" t="s">
        <v>1542</v>
      </c>
      <c r="D547" t="s">
        <v>1567</v>
      </c>
      <c r="E547" t="s">
        <v>2188</v>
      </c>
      <c r="G547" s="2" t="str">
        <f t="shared" si="17"/>
        <v>Красота и здоровье///Макияж (MakeUP)///Основа и фиксаторы для макияжа</v>
      </c>
      <c r="I547" s="8" t="e">
        <f>VLOOKUP(E547,[1]Лист2!$A:$D,4,0)</f>
        <v>#N/A</v>
      </c>
      <c r="J547" s="8" t="e">
        <f>VLOOKUP(E547,[1]Лист2!$A:$E,5,0)</f>
        <v>#N/A</v>
      </c>
      <c r="K547" s="8" t="e">
        <f>VLOOKUP(E547,[1]Лист2!$A:$F,6,0)</f>
        <v>#N/A</v>
      </c>
    </row>
    <row r="548" spans="1:11" x14ac:dyDescent="0.3">
      <c r="A548" t="s">
        <v>1860</v>
      </c>
      <c r="B548" t="s">
        <v>1861</v>
      </c>
      <c r="C548" t="s">
        <v>1542</v>
      </c>
      <c r="D548" t="s">
        <v>1567</v>
      </c>
      <c r="E548" t="s">
        <v>1862</v>
      </c>
      <c r="G548" s="2" t="str">
        <f t="shared" si="17"/>
        <v>Красота и здоровье///Макияж (MakeUP)///Отдельные кисти для макияжа</v>
      </c>
      <c r="I548" s="8" t="e">
        <f>VLOOKUP(E548,[1]Лист2!$A:$D,4,0)</f>
        <v>#N/A</v>
      </c>
      <c r="J548" s="8" t="e">
        <f>VLOOKUP(E548,[1]Лист2!$A:$E,5,0)</f>
        <v>#N/A</v>
      </c>
      <c r="K548" s="8" t="e">
        <f>VLOOKUP(E548,[1]Лист2!$A:$F,6,0)</f>
        <v>#N/A</v>
      </c>
    </row>
    <row r="549" spans="1:11" x14ac:dyDescent="0.3">
      <c r="A549" t="s">
        <v>1869</v>
      </c>
      <c r="B549" t="s">
        <v>1870</v>
      </c>
      <c r="C549" t="s">
        <v>1542</v>
      </c>
      <c r="D549" t="s">
        <v>1567</v>
      </c>
      <c r="E549" t="s">
        <v>1871</v>
      </c>
      <c r="G549" s="2" t="str">
        <f t="shared" si="17"/>
        <v>Красота и здоровье///Макияж (MakeUP)///Пудры</v>
      </c>
      <c r="I549" s="8" t="e">
        <f>VLOOKUP(E549,[1]Лист2!$A:$D,4,0)</f>
        <v>#N/A</v>
      </c>
      <c r="J549" s="8" t="e">
        <f>VLOOKUP(E549,[1]Лист2!$A:$E,5,0)</f>
        <v>#N/A</v>
      </c>
      <c r="K549" s="8" t="e">
        <f>VLOOKUP(E549,[1]Лист2!$A:$F,6,0)</f>
        <v>#N/A</v>
      </c>
    </row>
    <row r="550" spans="1:11" x14ac:dyDescent="0.3">
      <c r="A550" t="s">
        <v>1994</v>
      </c>
      <c r="B550" t="s">
        <v>1995</v>
      </c>
      <c r="C550" t="s">
        <v>1542</v>
      </c>
      <c r="D550" t="s">
        <v>1567</v>
      </c>
      <c r="E550" t="s">
        <v>1996</v>
      </c>
      <c r="G550" s="2" t="str">
        <f t="shared" si="17"/>
        <v>Красота и здоровье///Макияж (MakeUP)///Румяна, бронзеры и хайлайтеры</v>
      </c>
      <c r="I550" s="8" t="e">
        <f>VLOOKUP(E550,[1]Лист2!$A:$D,4,0)</f>
        <v>#N/A</v>
      </c>
      <c r="J550" s="8" t="e">
        <f>VLOOKUP(E550,[1]Лист2!$A:$E,5,0)</f>
        <v>#N/A</v>
      </c>
      <c r="K550" s="8" t="e">
        <f>VLOOKUP(E550,[1]Лист2!$A:$F,6,0)</f>
        <v>#N/A</v>
      </c>
    </row>
    <row r="551" spans="1:11" x14ac:dyDescent="0.3">
      <c r="A551" t="s">
        <v>2165</v>
      </c>
      <c r="B551" t="s">
        <v>2166</v>
      </c>
      <c r="C551" t="s">
        <v>1542</v>
      </c>
      <c r="D551" t="s">
        <v>1567</v>
      </c>
      <c r="E551" t="s">
        <v>2167</v>
      </c>
      <c r="G551" s="2" t="str">
        <f t="shared" si="17"/>
        <v>Красота и здоровье///Макияж (MakeUP)///Салфетки</v>
      </c>
      <c r="I551" s="8" t="e">
        <f>VLOOKUP(E551,[1]Лист2!$A:$D,4,0)</f>
        <v>#N/A</v>
      </c>
      <c r="J551" s="8" t="e">
        <f>VLOOKUP(E551,[1]Лист2!$A:$E,5,0)</f>
        <v>#N/A</v>
      </c>
      <c r="K551" s="8" t="e">
        <f>VLOOKUP(E551,[1]Лист2!$A:$F,6,0)</f>
        <v>#N/A</v>
      </c>
    </row>
    <row r="552" spans="1:11" x14ac:dyDescent="0.3">
      <c r="A552" t="s">
        <v>1728</v>
      </c>
      <c r="B552" t="s">
        <v>1729</v>
      </c>
      <c r="C552" t="s">
        <v>1542</v>
      </c>
      <c r="D552" t="s">
        <v>1567</v>
      </c>
      <c r="E552" t="s">
        <v>1730</v>
      </c>
      <c r="G552" s="2" t="str">
        <f t="shared" si="17"/>
        <v>Красота и здоровье///Макияж (MakeUP)///Тени</v>
      </c>
      <c r="I552" s="8" t="e">
        <f>VLOOKUP(E552,[1]Лист2!$A:$D,4,0)</f>
        <v>#N/A</v>
      </c>
      <c r="J552" s="8" t="e">
        <f>VLOOKUP(E552,[1]Лист2!$A:$E,5,0)</f>
        <v>#N/A</v>
      </c>
      <c r="K552" s="8" t="e">
        <f>VLOOKUP(E552,[1]Лист2!$A:$F,6,0)</f>
        <v>#N/A</v>
      </c>
    </row>
    <row r="553" spans="1:11" x14ac:dyDescent="0.3">
      <c r="A553" t="s">
        <v>1786</v>
      </c>
      <c r="B553" t="s">
        <v>1787</v>
      </c>
      <c r="C553" t="s">
        <v>1542</v>
      </c>
      <c r="D553" t="s">
        <v>1567</v>
      </c>
      <c r="E553" t="s">
        <v>1788</v>
      </c>
      <c r="G553" s="2" t="str">
        <f t="shared" si="17"/>
        <v>Красота и здоровье///Макияж (MakeUP)///Тональные средства</v>
      </c>
      <c r="I553" s="8" t="e">
        <f>VLOOKUP(E553,[1]Лист2!$A:$D,4,0)</f>
        <v>#N/A</v>
      </c>
      <c r="J553" s="8" t="e">
        <f>VLOOKUP(E553,[1]Лист2!$A:$E,5,0)</f>
        <v>#N/A</v>
      </c>
      <c r="K553" s="8" t="e">
        <f>VLOOKUP(E553,[1]Лист2!$A:$F,6,0)</f>
        <v>#N/A</v>
      </c>
    </row>
    <row r="554" spans="1:11" x14ac:dyDescent="0.3">
      <c r="A554" t="s">
        <v>2014</v>
      </c>
      <c r="B554" t="s">
        <v>2015</v>
      </c>
      <c r="C554" t="s">
        <v>1542</v>
      </c>
      <c r="D554" t="s">
        <v>2009</v>
      </c>
      <c r="E554" t="s">
        <v>2016</v>
      </c>
      <c r="G554" s="2" t="str">
        <f t="shared" si="17"/>
        <v>Красота и здоровье///Маникюр и педикюр///Аппараты для маникюра и педикюра</v>
      </c>
      <c r="I554" s="8" t="e">
        <f>VLOOKUP(E554,[1]Лист2!$A:$D,4,0)</f>
        <v>#N/A</v>
      </c>
      <c r="J554" s="8" t="e">
        <f>VLOOKUP(E554,[1]Лист2!$A:$E,5,0)</f>
        <v>#N/A</v>
      </c>
      <c r="K554" s="8" t="e">
        <f>VLOOKUP(E554,[1]Лист2!$A:$F,6,0)</f>
        <v>#N/A</v>
      </c>
    </row>
    <row r="555" spans="1:11" x14ac:dyDescent="0.3">
      <c r="A555" t="s">
        <v>2007</v>
      </c>
      <c r="B555" t="s">
        <v>2008</v>
      </c>
      <c r="C555" t="s">
        <v>1542</v>
      </c>
      <c r="D555" t="s">
        <v>2009</v>
      </c>
      <c r="E555" t="s">
        <v>2010</v>
      </c>
      <c r="G555" s="2" t="str">
        <f t="shared" si="17"/>
        <v>Красота и здоровье///Маникюр и педикюр///Базы и верхнее покрытие для ногтей</v>
      </c>
      <c r="I555" s="8" t="e">
        <f>VLOOKUP(E555,[1]Лист2!$A:$D,4,0)</f>
        <v>#N/A</v>
      </c>
      <c r="J555" s="8" t="e">
        <f>VLOOKUP(E555,[1]Лист2!$A:$E,5,0)</f>
        <v>#N/A</v>
      </c>
      <c r="K555" s="8" t="e">
        <f>VLOOKUP(E555,[1]Лист2!$A:$F,6,0)</f>
        <v>#N/A</v>
      </c>
    </row>
    <row r="556" spans="1:11" x14ac:dyDescent="0.3">
      <c r="A556" t="s">
        <v>2318</v>
      </c>
      <c r="B556" t="s">
        <v>2319</v>
      </c>
      <c r="C556" t="s">
        <v>1542</v>
      </c>
      <c r="D556" t="s">
        <v>2009</v>
      </c>
      <c r="E556" t="s">
        <v>2320</v>
      </c>
      <c r="G556" s="2" t="str">
        <f t="shared" si="17"/>
        <v>Красота и здоровье///Маникюр и педикюр///Инструменты для маникюра и педикюра</v>
      </c>
      <c r="I556" s="8" t="e">
        <f>VLOOKUP(E556,[1]Лист2!$A:$D,4,0)</f>
        <v>#N/A</v>
      </c>
      <c r="J556" s="8" t="e">
        <f>VLOOKUP(E556,[1]Лист2!$A:$E,5,0)</f>
        <v>#N/A</v>
      </c>
      <c r="K556" s="8" t="e">
        <f>VLOOKUP(E556,[1]Лист2!$A:$F,6,0)</f>
        <v>#N/A</v>
      </c>
    </row>
    <row r="557" spans="1:11" x14ac:dyDescent="0.3">
      <c r="A557" t="s">
        <v>2246</v>
      </c>
      <c r="B557" t="s">
        <v>2247</v>
      </c>
      <c r="C557" t="s">
        <v>1542</v>
      </c>
      <c r="D557" t="s">
        <v>2009</v>
      </c>
      <c r="E557" t="s">
        <v>2248</v>
      </c>
      <c r="G557" s="2" t="str">
        <f t="shared" si="17"/>
        <v>Красота и здоровье///Маникюр и педикюр///Комплектующие для вытяжек</v>
      </c>
      <c r="I557" s="8" t="e">
        <f>VLOOKUP(E557,[1]Лист2!$A:$D,4,0)</f>
        <v>#N/A</v>
      </c>
      <c r="J557" s="8" t="e">
        <f>VLOOKUP(E557,[1]Лист2!$A:$E,5,0)</f>
        <v>#N/A</v>
      </c>
      <c r="K557" s="8" t="e">
        <f>VLOOKUP(E557,[1]Лист2!$A:$F,6,0)</f>
        <v>#N/A</v>
      </c>
    </row>
    <row r="558" spans="1:11" x14ac:dyDescent="0.3">
      <c r="A558" t="s">
        <v>2234</v>
      </c>
      <c r="B558" t="s">
        <v>2235</v>
      </c>
      <c r="C558" t="s">
        <v>1542</v>
      </c>
      <c r="D558" t="s">
        <v>2009</v>
      </c>
      <c r="E558" t="s">
        <v>2236</v>
      </c>
      <c r="G558" s="2" t="str">
        <f t="shared" si="17"/>
        <v>Красота и здоровье///Маникюр и педикюр///Лампы для сушки ногтей</v>
      </c>
      <c r="I558" s="8" t="e">
        <f>VLOOKUP(E558,[1]Лист2!$A:$D,4,0)</f>
        <v>#N/A</v>
      </c>
      <c r="J558" s="8" t="e">
        <f>VLOOKUP(E558,[1]Лист2!$A:$E,5,0)</f>
        <v>#N/A</v>
      </c>
      <c r="K558" s="8" t="e">
        <f>VLOOKUP(E558,[1]Лист2!$A:$F,6,0)</f>
        <v>#N/A</v>
      </c>
    </row>
    <row r="559" spans="1:11" x14ac:dyDescent="0.3">
      <c r="A559" t="s">
        <v>2243</v>
      </c>
      <c r="B559" t="s">
        <v>2244</v>
      </c>
      <c r="C559" t="s">
        <v>1542</v>
      </c>
      <c r="D559" t="s">
        <v>2009</v>
      </c>
      <c r="E559" t="s">
        <v>2245</v>
      </c>
      <c r="G559" s="2" t="str">
        <f t="shared" si="17"/>
        <v>Красота и здоровье///Маникюр и педикюр///Приборы для педикюра</v>
      </c>
      <c r="I559" s="8" t="e">
        <f>VLOOKUP(E559,[1]Лист2!$A:$D,4,0)</f>
        <v>#N/A</v>
      </c>
      <c r="J559" s="8" t="e">
        <f>VLOOKUP(E559,[1]Лист2!$A:$E,5,0)</f>
        <v>#N/A</v>
      </c>
      <c r="K559" s="8" t="e">
        <f>VLOOKUP(E559,[1]Лист2!$A:$F,6,0)</f>
        <v>#N/A</v>
      </c>
    </row>
    <row r="560" spans="1:11" x14ac:dyDescent="0.3">
      <c r="A560" t="s">
        <v>2085</v>
      </c>
      <c r="B560" t="s">
        <v>2086</v>
      </c>
      <c r="C560" t="s">
        <v>1542</v>
      </c>
      <c r="D560" t="s">
        <v>2009</v>
      </c>
      <c r="E560" t="s">
        <v>2087</v>
      </c>
      <c r="G560" s="2" t="str">
        <f t="shared" si="17"/>
        <v>Красота и здоровье///Маникюр и педикюр///Пылесосы  и вытяжки для маникюра и педикюра</v>
      </c>
      <c r="I560" s="8" t="e">
        <f>VLOOKUP(E560,[1]Лист2!$A:$D,4,0)</f>
        <v>#N/A</v>
      </c>
      <c r="J560" s="8" t="e">
        <f>VLOOKUP(E560,[1]Лист2!$A:$E,5,0)</f>
        <v>#N/A</v>
      </c>
      <c r="K560" s="8" t="e">
        <f>VLOOKUP(E560,[1]Лист2!$A:$F,6,0)</f>
        <v>#N/A</v>
      </c>
    </row>
    <row r="561" spans="1:11" x14ac:dyDescent="0.3">
      <c r="A561" t="s">
        <v>2348</v>
      </c>
      <c r="B561" t="s">
        <v>2349</v>
      </c>
      <c r="C561" t="s">
        <v>1542</v>
      </c>
      <c r="D561" t="s">
        <v>2009</v>
      </c>
      <c r="E561" t="s">
        <v>2350</v>
      </c>
      <c r="G561" s="2" t="str">
        <f t="shared" si="17"/>
        <v>Красота и здоровье///Маникюр и педикюр///Средства для снятия лака</v>
      </c>
      <c r="I561" s="8" t="e">
        <f>VLOOKUP(E561,[1]Лист2!$A:$D,4,0)</f>
        <v>#N/A</v>
      </c>
      <c r="J561" s="8" t="e">
        <f>VLOOKUP(E561,[1]Лист2!$A:$E,5,0)</f>
        <v>#N/A</v>
      </c>
      <c r="K561" s="8" t="e">
        <f>VLOOKUP(E561,[1]Лист2!$A:$F,6,0)</f>
        <v>#N/A</v>
      </c>
    </row>
    <row r="562" spans="1:11" x14ac:dyDescent="0.3">
      <c r="A562" t="s">
        <v>2434</v>
      </c>
      <c r="B562" t="s">
        <v>2435</v>
      </c>
      <c r="C562" t="s">
        <v>1542</v>
      </c>
      <c r="E562" t="s">
        <v>31</v>
      </c>
      <c r="G562" s="2" t="e">
        <f>CONCATENATE(C562,"///",E562,"///",#REF!)</f>
        <v>#REF!</v>
      </c>
      <c r="I562" s="8" t="e">
        <f>VLOOKUP(E562,[1]Лист2!$A:$D,4,0)</f>
        <v>#N/A</v>
      </c>
      <c r="J562" s="8" t="e">
        <f>VLOOKUP(E562,[1]Лист2!$A:$E,5,0)</f>
        <v>#N/A</v>
      </c>
      <c r="K562" s="8" t="e">
        <f>VLOOKUP(E562,[1]Лист2!$A:$F,6,0)</f>
        <v>#N/A</v>
      </c>
    </row>
    <row r="563" spans="1:11" x14ac:dyDescent="0.3">
      <c r="A563" t="s">
        <v>1715</v>
      </c>
      <c r="B563" t="s">
        <v>1716</v>
      </c>
      <c r="C563" t="s">
        <v>1542</v>
      </c>
      <c r="E563" t="s">
        <v>1717</v>
      </c>
      <c r="G563" s="2" t="e">
        <f>CONCATENATE(C563,"///",E563,"///",#REF!)</f>
        <v>#REF!</v>
      </c>
      <c r="I563" s="8" t="e">
        <f>VLOOKUP(E563,[1]Лист2!$A:$D,4,0)</f>
        <v>#N/A</v>
      </c>
      <c r="J563" s="8" t="e">
        <f>VLOOKUP(E563,[1]Лист2!$A:$E,5,0)</f>
        <v>#N/A</v>
      </c>
      <c r="K563" s="8" t="e">
        <f>VLOOKUP(E563,[1]Лист2!$A:$F,6,0)</f>
        <v>#N/A</v>
      </c>
    </row>
    <row r="564" spans="1:11" x14ac:dyDescent="0.3">
      <c r="A564" t="s">
        <v>1709</v>
      </c>
      <c r="B564" t="s">
        <v>1710</v>
      </c>
      <c r="C564" t="s">
        <v>1542</v>
      </c>
      <c r="D564" t="s">
        <v>1024</v>
      </c>
      <c r="E564" t="s">
        <v>1711</v>
      </c>
      <c r="G564" s="2" t="str">
        <f>CONCATENATE(C564,"///",D564,"///",E564)</f>
        <v>Красота и здоровье///Оптика///Контактные линзы</v>
      </c>
      <c r="I564" s="8">
        <f>VLOOKUP(E564,[1]Лист2!$A:$D,4,0)</f>
        <v>0.11</v>
      </c>
      <c r="J564" s="8">
        <f>VLOOKUP(E564,[1]Лист2!$A:$E,5,0)</f>
        <v>0.12</v>
      </c>
      <c r="K564" s="8">
        <f>VLOOKUP(E564,[1]Лист2!$A:$F,6,0)</f>
        <v>0.13</v>
      </c>
    </row>
    <row r="565" spans="1:11" x14ac:dyDescent="0.3">
      <c r="A565" t="s">
        <v>2262</v>
      </c>
      <c r="B565" t="s">
        <v>2263</v>
      </c>
      <c r="C565" t="s">
        <v>1542</v>
      </c>
      <c r="D565" t="s">
        <v>1024</v>
      </c>
      <c r="E565" t="s">
        <v>2264</v>
      </c>
      <c r="G565" s="2" t="str">
        <f>CONCATENATE(C565,"///",D565,"///",E565)</f>
        <v>Красота и здоровье///Оптика///Растворы для контактных линз</v>
      </c>
      <c r="I565" s="8" t="e">
        <f>VLOOKUP(E565,[1]Лист2!$A:$D,4,0)</f>
        <v>#N/A</v>
      </c>
      <c r="J565" s="8" t="e">
        <f>VLOOKUP(E565,[1]Лист2!$A:$E,5,0)</f>
        <v>#N/A</v>
      </c>
      <c r="K565" s="8" t="e">
        <f>VLOOKUP(E565,[1]Лист2!$A:$F,6,0)</f>
        <v>#N/A</v>
      </c>
    </row>
    <row r="566" spans="1:11" x14ac:dyDescent="0.3">
      <c r="A566" t="s">
        <v>1580</v>
      </c>
      <c r="B566" t="s">
        <v>1581</v>
      </c>
      <c r="C566" t="s">
        <v>1542</v>
      </c>
      <c r="E566" t="s">
        <v>1582</v>
      </c>
      <c r="G566" s="2" t="e">
        <f>CONCATENATE(C566,"///",E566,"///",#REF!)</f>
        <v>#REF!</v>
      </c>
      <c r="I566" s="8">
        <f>VLOOKUP(E566,[1]Лист2!$A:$D,4,0)</f>
        <v>7.0000000000000007E-2</v>
      </c>
      <c r="J566" s="8">
        <f>VLOOKUP(E566,[1]Лист2!$A:$E,5,0)</f>
        <v>0.11</v>
      </c>
      <c r="K566" s="8">
        <f>VLOOKUP(E566,[1]Лист2!$A:$F,6,0)</f>
        <v>0.12</v>
      </c>
    </row>
    <row r="567" spans="1:11" x14ac:dyDescent="0.3">
      <c r="A567" t="s">
        <v>2407</v>
      </c>
      <c r="B567" t="s">
        <v>2408</v>
      </c>
      <c r="C567" t="s">
        <v>1542</v>
      </c>
      <c r="D567" t="s">
        <v>1778</v>
      </c>
      <c r="E567" t="s">
        <v>2409</v>
      </c>
      <c r="G567" s="2" t="str">
        <f t="shared" ref="G567:G598" si="18">CONCATENATE(C567,"///",D567,"///",E567)</f>
        <v>Красота и здоровье///Уход за волосами///Бигуди</v>
      </c>
      <c r="I567" s="8" t="e">
        <f>VLOOKUP(E567,[1]Лист2!$A:$D,4,0)</f>
        <v>#N/A</v>
      </c>
      <c r="J567" s="8" t="e">
        <f>VLOOKUP(E567,[1]Лист2!$A:$E,5,0)</f>
        <v>#N/A</v>
      </c>
      <c r="K567" s="8" t="e">
        <f>VLOOKUP(E567,[1]Лист2!$A:$F,6,0)</f>
        <v>#N/A</v>
      </c>
    </row>
    <row r="568" spans="1:11" x14ac:dyDescent="0.3">
      <c r="A568" t="s">
        <v>2422</v>
      </c>
      <c r="B568" t="s">
        <v>2423</v>
      </c>
      <c r="C568" t="s">
        <v>1542</v>
      </c>
      <c r="D568" t="s">
        <v>1778</v>
      </c>
      <c r="E568" t="s">
        <v>2424</v>
      </c>
      <c r="G568" s="2" t="str">
        <f t="shared" si="18"/>
        <v>Красота и здоровье///Уход за волосами///Наборы по ухода за волосами</v>
      </c>
      <c r="I568" s="8" t="e">
        <f>VLOOKUP(E568,[1]Лист2!$A:$D,4,0)</f>
        <v>#N/A</v>
      </c>
      <c r="J568" s="8" t="e">
        <f>VLOOKUP(E568,[1]Лист2!$A:$E,5,0)</f>
        <v>#N/A</v>
      </c>
      <c r="K568" s="8" t="e">
        <f>VLOOKUP(E568,[1]Лист2!$A:$F,6,0)</f>
        <v>#N/A</v>
      </c>
    </row>
    <row r="569" spans="1:11" x14ac:dyDescent="0.3">
      <c r="A569" t="s">
        <v>2204</v>
      </c>
      <c r="B569" t="s">
        <v>2205</v>
      </c>
      <c r="C569" t="s">
        <v>1542</v>
      </c>
      <c r="D569" t="s">
        <v>1778</v>
      </c>
      <c r="E569" t="s">
        <v>2206</v>
      </c>
      <c r="G569" s="2" t="str">
        <f t="shared" si="18"/>
        <v>Красота и здоровье///Уход за волосами///Расчески и щётки для волос</v>
      </c>
      <c r="I569" s="8" t="e">
        <f>VLOOKUP(E569,[1]Лист2!$A:$D,4,0)</f>
        <v>#N/A</v>
      </c>
      <c r="J569" s="8" t="e">
        <f>VLOOKUP(E569,[1]Лист2!$A:$E,5,0)</f>
        <v>#N/A</v>
      </c>
      <c r="K569" s="8" t="e">
        <f>VLOOKUP(E569,[1]Лист2!$A:$F,6,0)</f>
        <v>#N/A</v>
      </c>
    </row>
    <row r="570" spans="1:11" x14ac:dyDescent="0.3">
      <c r="A570" t="s">
        <v>1854</v>
      </c>
      <c r="B570" t="s">
        <v>1855</v>
      </c>
      <c r="C570" t="s">
        <v>1542</v>
      </c>
      <c r="D570" t="s">
        <v>1778</v>
      </c>
      <c r="E570" t="s">
        <v>1856</v>
      </c>
      <c r="G570" s="2" t="str">
        <f t="shared" si="18"/>
        <v>Красота и здоровье///Уход за волосами///Скрабы, крема и маски</v>
      </c>
      <c r="I570" s="8" t="e">
        <f>VLOOKUP(E570,[1]Лист2!$A:$D,4,0)</f>
        <v>#N/A</v>
      </c>
      <c r="J570" s="8" t="e">
        <f>VLOOKUP(E570,[1]Лист2!$A:$E,5,0)</f>
        <v>#N/A</v>
      </c>
      <c r="K570" s="8" t="e">
        <f>VLOOKUP(E570,[1]Лист2!$A:$F,6,0)</f>
        <v>#N/A</v>
      </c>
    </row>
    <row r="571" spans="1:11" x14ac:dyDescent="0.3">
      <c r="A571" t="s">
        <v>2213</v>
      </c>
      <c r="B571" t="s">
        <v>2214</v>
      </c>
      <c r="C571" t="s">
        <v>1542</v>
      </c>
      <c r="D571" t="s">
        <v>1778</v>
      </c>
      <c r="E571" t="s">
        <v>2215</v>
      </c>
      <c r="G571" s="2" t="str">
        <f t="shared" si="18"/>
        <v>Красота и здоровье///Уход за волосами///Составы для ботокса, кератина и пластики</v>
      </c>
      <c r="I571" s="8" t="e">
        <f>VLOOKUP(E571,[1]Лист2!$A:$D,4,0)</f>
        <v>#N/A</v>
      </c>
      <c r="J571" s="8" t="e">
        <f>VLOOKUP(E571,[1]Лист2!$A:$E,5,0)</f>
        <v>#N/A</v>
      </c>
      <c r="K571" s="8" t="e">
        <f>VLOOKUP(E571,[1]Лист2!$A:$F,6,0)</f>
        <v>#N/A</v>
      </c>
    </row>
    <row r="572" spans="1:11" x14ac:dyDescent="0.3">
      <c r="A572" t="s">
        <v>2120</v>
      </c>
      <c r="B572" t="s">
        <v>2121</v>
      </c>
      <c r="C572" t="s">
        <v>1542</v>
      </c>
      <c r="D572" t="s">
        <v>1778</v>
      </c>
      <c r="E572" t="s">
        <v>2122</v>
      </c>
      <c r="G572" s="2" t="str">
        <f t="shared" si="18"/>
        <v>Красота и здоровье///Уход за волосами///Средства для укладки волос</v>
      </c>
      <c r="I572" s="8" t="e">
        <f>VLOOKUP(E572,[1]Лист2!$A:$D,4,0)</f>
        <v>#N/A</v>
      </c>
      <c r="J572" s="8" t="e">
        <f>VLOOKUP(E572,[1]Лист2!$A:$E,5,0)</f>
        <v>#N/A</v>
      </c>
      <c r="K572" s="8" t="e">
        <f>VLOOKUP(E572,[1]Лист2!$A:$F,6,0)</f>
        <v>#N/A</v>
      </c>
    </row>
    <row r="573" spans="1:11" x14ac:dyDescent="0.3">
      <c r="A573" t="s">
        <v>2371</v>
      </c>
      <c r="B573" t="s">
        <v>2372</v>
      </c>
      <c r="C573" t="s">
        <v>1542</v>
      </c>
      <c r="D573" t="s">
        <v>1778</v>
      </c>
      <c r="E573" t="s">
        <v>2373</v>
      </c>
      <c r="G573" s="2" t="str">
        <f t="shared" si="18"/>
        <v>Красота и здоровье///Уход за волосами///Средства для ухода за усами и бородой</v>
      </c>
      <c r="I573" s="8" t="e">
        <f>VLOOKUP(E573,[1]Лист2!$A:$D,4,0)</f>
        <v>#N/A</v>
      </c>
      <c r="J573" s="8" t="e">
        <f>VLOOKUP(E573,[1]Лист2!$A:$E,5,0)</f>
        <v>#N/A</v>
      </c>
      <c r="K573" s="8" t="e">
        <f>VLOOKUP(E573,[1]Лист2!$A:$F,6,0)</f>
        <v>#N/A</v>
      </c>
    </row>
    <row r="574" spans="1:11" x14ac:dyDescent="0.3">
      <c r="A574" t="s">
        <v>1776</v>
      </c>
      <c r="B574" t="s">
        <v>1777</v>
      </c>
      <c r="C574" t="s">
        <v>1542</v>
      </c>
      <c r="D574" t="s">
        <v>1778</v>
      </c>
      <c r="E574" t="s">
        <v>1779</v>
      </c>
      <c r="G574" s="2" t="str">
        <f t="shared" si="18"/>
        <v>Красота и здоровье///Уход за волосами///Шампуни и кондиционеры</v>
      </c>
      <c r="I574" s="8" t="e">
        <f>VLOOKUP(E574,[1]Лист2!$A:$D,4,0)</f>
        <v>#N/A</v>
      </c>
      <c r="J574" s="8" t="e">
        <f>VLOOKUP(E574,[1]Лист2!$A:$E,5,0)</f>
        <v>#N/A</v>
      </c>
      <c r="K574" s="8" t="e">
        <f>VLOOKUP(E574,[1]Лист2!$A:$F,6,0)</f>
        <v>#N/A</v>
      </c>
    </row>
    <row r="575" spans="1:11" x14ac:dyDescent="0.3">
      <c r="A575" t="s">
        <v>2174</v>
      </c>
      <c r="B575" t="s">
        <v>2175</v>
      </c>
      <c r="C575" t="s">
        <v>1542</v>
      </c>
      <c r="D575" t="s">
        <v>1543</v>
      </c>
      <c r="E575" t="s">
        <v>2176</v>
      </c>
      <c r="G575" s="2" t="str">
        <f t="shared" si="18"/>
        <v>Красота и здоровье///Уход за лицом///Аксессуары для ухода за кожей лица</v>
      </c>
      <c r="I575" s="8" t="e">
        <f>VLOOKUP(E575,[1]Лист2!$A:$D,4,0)</f>
        <v>#N/A</v>
      </c>
      <c r="J575" s="8" t="e">
        <f>VLOOKUP(E575,[1]Лист2!$A:$E,5,0)</f>
        <v>#N/A</v>
      </c>
      <c r="K575" s="8" t="e">
        <f>VLOOKUP(E575,[1]Лист2!$A:$F,6,0)</f>
        <v>#N/A</v>
      </c>
    </row>
    <row r="576" spans="1:11" x14ac:dyDescent="0.3">
      <c r="A576" t="s">
        <v>2312</v>
      </c>
      <c r="B576" t="s">
        <v>2313</v>
      </c>
      <c r="C576" t="s">
        <v>1542</v>
      </c>
      <c r="D576" t="s">
        <v>1543</v>
      </c>
      <c r="E576" t="s">
        <v>2314</v>
      </c>
      <c r="G576" s="2" t="str">
        <f t="shared" si="18"/>
        <v>Красота и здоровье///Уход за лицом///Аппараты для приготовления масок для лица</v>
      </c>
      <c r="I576" s="8" t="e">
        <f>VLOOKUP(E576,[1]Лист2!$A:$D,4,0)</f>
        <v>#N/A</v>
      </c>
      <c r="J576" s="8" t="e">
        <f>VLOOKUP(E576,[1]Лист2!$A:$E,5,0)</f>
        <v>#N/A</v>
      </c>
      <c r="K576" s="8" t="e">
        <f>VLOOKUP(E576,[1]Лист2!$A:$F,6,0)</f>
        <v>#N/A</v>
      </c>
    </row>
    <row r="577" spans="1:11" x14ac:dyDescent="0.3">
      <c r="A577" t="s">
        <v>1540</v>
      </c>
      <c r="B577" t="s">
        <v>1541</v>
      </c>
      <c r="C577" t="s">
        <v>1542</v>
      </c>
      <c r="D577" t="s">
        <v>1543</v>
      </c>
      <c r="E577" t="s">
        <v>1544</v>
      </c>
      <c r="G577" s="2" t="str">
        <f t="shared" si="18"/>
        <v>Красота и здоровье///Уход за лицом///Кремы и гели для лица</v>
      </c>
      <c r="I577" s="8" t="e">
        <f>VLOOKUP(E577,[1]Лист2!$A:$D,4,0)</f>
        <v>#N/A</v>
      </c>
      <c r="J577" s="8" t="e">
        <f>VLOOKUP(E577,[1]Лист2!$A:$E,5,0)</f>
        <v>#N/A</v>
      </c>
      <c r="K577" s="8" t="e">
        <f>VLOOKUP(E577,[1]Лист2!$A:$F,6,0)</f>
        <v>#N/A</v>
      </c>
    </row>
    <row r="578" spans="1:11" x14ac:dyDescent="0.3">
      <c r="A578" t="s">
        <v>1687</v>
      </c>
      <c r="B578" t="s">
        <v>1688</v>
      </c>
      <c r="C578" t="s">
        <v>1542</v>
      </c>
      <c r="D578" t="s">
        <v>1543</v>
      </c>
      <c r="E578" t="s">
        <v>1689</v>
      </c>
      <c r="G578" s="2" t="str">
        <f t="shared" si="18"/>
        <v>Красота и здоровье///Уход за лицом///Маски для лица</v>
      </c>
      <c r="I578" s="8" t="e">
        <f>VLOOKUP(E578,[1]Лист2!$A:$D,4,0)</f>
        <v>#N/A</v>
      </c>
      <c r="J578" s="8" t="e">
        <f>VLOOKUP(E578,[1]Лист2!$A:$E,5,0)</f>
        <v>#N/A</v>
      </c>
      <c r="K578" s="8" t="e">
        <f>VLOOKUP(E578,[1]Лист2!$A:$F,6,0)</f>
        <v>#N/A</v>
      </c>
    </row>
    <row r="579" spans="1:11" x14ac:dyDescent="0.3">
      <c r="A579" t="s">
        <v>1881</v>
      </c>
      <c r="B579" t="s">
        <v>1882</v>
      </c>
      <c r="C579" t="s">
        <v>1542</v>
      </c>
      <c r="D579" t="s">
        <v>1543</v>
      </c>
      <c r="E579" t="s">
        <v>1883</v>
      </c>
      <c r="G579" s="2" t="str">
        <f t="shared" si="18"/>
        <v>Красота и здоровье///Уход за лицом///Мисты и спреи</v>
      </c>
      <c r="I579" s="8" t="e">
        <f>VLOOKUP(E579,[1]Лист2!$A:$D,4,0)</f>
        <v>#N/A</v>
      </c>
      <c r="J579" s="8" t="e">
        <f>VLOOKUP(E579,[1]Лист2!$A:$E,5,0)</f>
        <v>#N/A</v>
      </c>
      <c r="K579" s="8" t="e">
        <f>VLOOKUP(E579,[1]Лист2!$A:$F,6,0)</f>
        <v>#N/A</v>
      </c>
    </row>
    <row r="580" spans="1:11" x14ac:dyDescent="0.3">
      <c r="A580" t="s">
        <v>1795</v>
      </c>
      <c r="B580" t="s">
        <v>1796</v>
      </c>
      <c r="C580" t="s">
        <v>1542</v>
      </c>
      <c r="D580" t="s">
        <v>1543</v>
      </c>
      <c r="E580" t="s">
        <v>1797</v>
      </c>
      <c r="G580" s="2" t="str">
        <f t="shared" si="18"/>
        <v>Красота и здоровье///Уход за лицом///Наборы по уходу за кожей лица</v>
      </c>
      <c r="I580" s="8" t="e">
        <f>VLOOKUP(E580,[1]Лист2!$A:$D,4,0)</f>
        <v>#N/A</v>
      </c>
      <c r="J580" s="8" t="e">
        <f>VLOOKUP(E580,[1]Лист2!$A:$E,5,0)</f>
        <v>#N/A</v>
      </c>
      <c r="K580" s="8" t="e">
        <f>VLOOKUP(E580,[1]Лист2!$A:$F,6,0)</f>
        <v>#N/A</v>
      </c>
    </row>
    <row r="581" spans="1:11" x14ac:dyDescent="0.3">
      <c r="A581" t="s">
        <v>1798</v>
      </c>
      <c r="B581" t="s">
        <v>1799</v>
      </c>
      <c r="C581" t="s">
        <v>1542</v>
      </c>
      <c r="D581" t="s">
        <v>1543</v>
      </c>
      <c r="E581" t="s">
        <v>1800</v>
      </c>
      <c r="G581" s="2" t="str">
        <f t="shared" si="18"/>
        <v>Красота и здоровье///Уход за лицом///Пилинг лица</v>
      </c>
      <c r="I581" s="8" t="e">
        <f>VLOOKUP(E581,[1]Лист2!$A:$D,4,0)</f>
        <v>#N/A</v>
      </c>
      <c r="J581" s="8" t="e">
        <f>VLOOKUP(E581,[1]Лист2!$A:$E,5,0)</f>
        <v>#N/A</v>
      </c>
      <c r="K581" s="8" t="e">
        <f>VLOOKUP(E581,[1]Лист2!$A:$F,6,0)</f>
        <v>#N/A</v>
      </c>
    </row>
    <row r="582" spans="1:11" x14ac:dyDescent="0.3">
      <c r="A582" t="s">
        <v>1649</v>
      </c>
      <c r="B582" t="s">
        <v>1650</v>
      </c>
      <c r="C582" t="s">
        <v>1542</v>
      </c>
      <c r="D582" t="s">
        <v>1543</v>
      </c>
      <c r="E582" t="s">
        <v>1651</v>
      </c>
      <c r="G582" s="2" t="str">
        <f t="shared" si="18"/>
        <v>Красота и здоровье///Уход за лицом///Средства для умывания и очищения</v>
      </c>
      <c r="I582" s="8" t="e">
        <f>VLOOKUP(E582,[1]Лист2!$A:$D,4,0)</f>
        <v>#N/A</v>
      </c>
      <c r="J582" s="8" t="e">
        <f>VLOOKUP(E582,[1]Лист2!$A:$E,5,0)</f>
        <v>#N/A</v>
      </c>
      <c r="K582" s="8" t="e">
        <f>VLOOKUP(E582,[1]Лист2!$A:$F,6,0)</f>
        <v>#N/A</v>
      </c>
    </row>
    <row r="583" spans="1:11" x14ac:dyDescent="0.3">
      <c r="A583" t="s">
        <v>1740</v>
      </c>
      <c r="B583" t="s">
        <v>1741</v>
      </c>
      <c r="C583" t="s">
        <v>1542</v>
      </c>
      <c r="D583" t="s">
        <v>1543</v>
      </c>
      <c r="E583" t="s">
        <v>1742</v>
      </c>
      <c r="G583" s="2" t="str">
        <f t="shared" si="18"/>
        <v>Красота и здоровье///Уход за лицом///Сыворотки и масла</v>
      </c>
      <c r="I583" s="8" t="e">
        <f>VLOOKUP(E583,[1]Лист2!$A:$D,4,0)</f>
        <v>#N/A</v>
      </c>
      <c r="J583" s="8" t="e">
        <f>VLOOKUP(E583,[1]Лист2!$A:$E,5,0)</f>
        <v>#N/A</v>
      </c>
      <c r="K583" s="8" t="e">
        <f>VLOOKUP(E583,[1]Лист2!$A:$F,6,0)</f>
        <v>#N/A</v>
      </c>
    </row>
    <row r="584" spans="1:11" x14ac:dyDescent="0.3">
      <c r="A584" t="s">
        <v>1816</v>
      </c>
      <c r="B584" t="s">
        <v>1817</v>
      </c>
      <c r="C584" t="s">
        <v>1542</v>
      </c>
      <c r="D584" t="s">
        <v>1543</v>
      </c>
      <c r="E584" t="s">
        <v>1818</v>
      </c>
      <c r="G584" s="2" t="str">
        <f t="shared" si="18"/>
        <v>Красота и здоровье///Уход за лицом///Тоники и лосьоны</v>
      </c>
      <c r="I584" s="8" t="e">
        <f>VLOOKUP(E584,[1]Лист2!$A:$D,4,0)</f>
        <v>#N/A</v>
      </c>
      <c r="J584" s="8" t="e">
        <f>VLOOKUP(E584,[1]Лист2!$A:$E,5,0)</f>
        <v>#N/A</v>
      </c>
      <c r="K584" s="8" t="e">
        <f>VLOOKUP(E584,[1]Лист2!$A:$F,6,0)</f>
        <v>#N/A</v>
      </c>
    </row>
    <row r="585" spans="1:11" x14ac:dyDescent="0.3">
      <c r="A585" t="s">
        <v>1878</v>
      </c>
      <c r="B585" t="s">
        <v>1879</v>
      </c>
      <c r="C585" t="s">
        <v>1542</v>
      </c>
      <c r="D585" t="s">
        <v>1543</v>
      </c>
      <c r="E585" t="s">
        <v>1880</v>
      </c>
      <c r="G585" s="2" t="str">
        <f t="shared" si="18"/>
        <v>Красота и здоровье///Уход за лицом///Уход за губами</v>
      </c>
      <c r="I585" s="8" t="e">
        <f>VLOOKUP(E585,[1]Лист2!$A:$D,4,0)</f>
        <v>#N/A</v>
      </c>
      <c r="J585" s="8" t="e">
        <f>VLOOKUP(E585,[1]Лист2!$A:$E,5,0)</f>
        <v>#N/A</v>
      </c>
      <c r="K585" s="8" t="e">
        <f>VLOOKUP(E585,[1]Лист2!$A:$F,6,0)</f>
        <v>#N/A</v>
      </c>
    </row>
    <row r="586" spans="1:11" x14ac:dyDescent="0.3">
      <c r="A586" t="s">
        <v>1590</v>
      </c>
      <c r="B586" t="s">
        <v>1591</v>
      </c>
      <c r="C586" t="s">
        <v>1542</v>
      </c>
      <c r="D586" t="s">
        <v>1543</v>
      </c>
      <c r="E586" t="s">
        <v>1592</v>
      </c>
      <c r="G586" s="2" t="str">
        <f t="shared" si="18"/>
        <v>Красота и здоровье///Уход за лицом///Уход за кожей вокруг глаз</v>
      </c>
      <c r="I586" s="8" t="e">
        <f>VLOOKUP(E586,[1]Лист2!$A:$D,4,0)</f>
        <v>#N/A</v>
      </c>
      <c r="J586" s="8" t="e">
        <f>VLOOKUP(E586,[1]Лист2!$A:$E,5,0)</f>
        <v>#N/A</v>
      </c>
      <c r="K586" s="8" t="e">
        <f>VLOOKUP(E586,[1]Лист2!$A:$F,6,0)</f>
        <v>#N/A</v>
      </c>
    </row>
    <row r="587" spans="1:11" x14ac:dyDescent="0.3">
      <c r="A587" t="s">
        <v>1569</v>
      </c>
      <c r="B587" t="s">
        <v>1570</v>
      </c>
      <c r="C587" t="s">
        <v>1542</v>
      </c>
      <c r="D587" t="s">
        <v>1543</v>
      </c>
      <c r="E587" t="s">
        <v>1571</v>
      </c>
      <c r="G587" s="2" t="str">
        <f t="shared" si="18"/>
        <v>Красота и здоровье///Уход за лицом///Уход за ресницами и бровями</v>
      </c>
      <c r="I587" s="8" t="e">
        <f>VLOOKUP(E587,[1]Лист2!$A:$D,4,0)</f>
        <v>#N/A</v>
      </c>
      <c r="J587" s="8" t="e">
        <f>VLOOKUP(E587,[1]Лист2!$A:$E,5,0)</f>
        <v>#N/A</v>
      </c>
      <c r="K587" s="8" t="e">
        <f>VLOOKUP(E587,[1]Лист2!$A:$F,6,0)</f>
        <v>#N/A</v>
      </c>
    </row>
    <row r="588" spans="1:11" x14ac:dyDescent="0.3">
      <c r="A588" t="s">
        <v>2026</v>
      </c>
      <c r="B588" t="s">
        <v>2027</v>
      </c>
      <c r="C588" t="s">
        <v>1542</v>
      </c>
      <c r="D588" t="s">
        <v>1543</v>
      </c>
      <c r="E588" t="s">
        <v>2028</v>
      </c>
      <c r="G588" s="2" t="str">
        <f t="shared" si="18"/>
        <v>Красота и здоровье///Уход за лицом///Флюиды</v>
      </c>
      <c r="I588" s="8" t="e">
        <f>VLOOKUP(E588,[1]Лист2!$A:$D,4,0)</f>
        <v>#N/A</v>
      </c>
      <c r="J588" s="8" t="e">
        <f>VLOOKUP(E588,[1]Лист2!$A:$E,5,0)</f>
        <v>#N/A</v>
      </c>
      <c r="K588" s="8" t="e">
        <f>VLOOKUP(E588,[1]Лист2!$A:$F,6,0)</f>
        <v>#N/A</v>
      </c>
    </row>
    <row r="589" spans="1:11" x14ac:dyDescent="0.3">
      <c r="A589" t="s">
        <v>2265</v>
      </c>
      <c r="B589" t="s">
        <v>2266</v>
      </c>
      <c r="C589" t="s">
        <v>1542</v>
      </c>
      <c r="D589" t="s">
        <v>1551</v>
      </c>
      <c r="E589" t="s">
        <v>2267</v>
      </c>
      <c r="G589" s="2" t="str">
        <f t="shared" si="18"/>
        <v>Красота и здоровье///Уход за телом///Аксессуары для ухода за кожей</v>
      </c>
      <c r="I589" s="8" t="e">
        <f>VLOOKUP(E589,[1]Лист2!$A:$D,4,0)</f>
        <v>#N/A</v>
      </c>
      <c r="J589" s="8" t="e">
        <f>VLOOKUP(E589,[1]Лист2!$A:$E,5,0)</f>
        <v>#N/A</v>
      </c>
      <c r="K589" s="8" t="e">
        <f>VLOOKUP(E589,[1]Лист2!$A:$F,6,0)</f>
        <v>#N/A</v>
      </c>
    </row>
    <row r="590" spans="1:11" x14ac:dyDescent="0.3">
      <c r="A590" t="s">
        <v>1804</v>
      </c>
      <c r="B590" t="s">
        <v>1805</v>
      </c>
      <c r="C590" t="s">
        <v>1542</v>
      </c>
      <c r="D590" t="s">
        <v>1551</v>
      </c>
      <c r="E590" t="s">
        <v>1806</v>
      </c>
      <c r="G590" s="2" t="str">
        <f t="shared" si="18"/>
        <v>Красота и здоровье///Уход за телом///Гели для душа</v>
      </c>
      <c r="I590" s="8" t="e">
        <f>VLOOKUP(E590,[1]Лист2!$A:$D,4,0)</f>
        <v>#N/A</v>
      </c>
      <c r="J590" s="8" t="e">
        <f>VLOOKUP(E590,[1]Лист2!$A:$E,5,0)</f>
        <v>#N/A</v>
      </c>
      <c r="K590" s="8" t="e">
        <f>VLOOKUP(E590,[1]Лист2!$A:$F,6,0)</f>
        <v>#N/A</v>
      </c>
    </row>
    <row r="591" spans="1:11" x14ac:dyDescent="0.3">
      <c r="A591" t="s">
        <v>1549</v>
      </c>
      <c r="B591" t="s">
        <v>1550</v>
      </c>
      <c r="C591" t="s">
        <v>1542</v>
      </c>
      <c r="D591" t="s">
        <v>1551</v>
      </c>
      <c r="E591" t="s">
        <v>1552</v>
      </c>
      <c r="G591" s="2" t="str">
        <f t="shared" si="18"/>
        <v>Красота и здоровье///Уход за телом///Дезодоранты и антиперспиранты</v>
      </c>
      <c r="I591" s="8" t="e">
        <f>VLOOKUP(E591,[1]Лист2!$A:$D,4,0)</f>
        <v>#N/A</v>
      </c>
      <c r="J591" s="8" t="e">
        <f>VLOOKUP(E591,[1]Лист2!$A:$E,5,0)</f>
        <v>#N/A</v>
      </c>
      <c r="K591" s="8" t="e">
        <f>VLOOKUP(E591,[1]Лист2!$A:$F,6,0)</f>
        <v>#N/A</v>
      </c>
    </row>
    <row r="592" spans="1:11" x14ac:dyDescent="0.3">
      <c r="A592" t="s">
        <v>2078</v>
      </c>
      <c r="B592" t="s">
        <v>2079</v>
      </c>
      <c r="C592" t="s">
        <v>1542</v>
      </c>
      <c r="D592" t="s">
        <v>1551</v>
      </c>
      <c r="E592" t="s">
        <v>2080</v>
      </c>
      <c r="G592" s="2" t="str">
        <f t="shared" si="18"/>
        <v>Красота и здоровье///Уход за телом///Крема, маски и скрабы для тела</v>
      </c>
      <c r="I592" s="8" t="e">
        <f>VLOOKUP(E592,[1]Лист2!$A:$D,4,0)</f>
        <v>#N/A</v>
      </c>
      <c r="J592" s="8" t="e">
        <f>VLOOKUP(E592,[1]Лист2!$A:$E,5,0)</f>
        <v>#N/A</v>
      </c>
      <c r="K592" s="8" t="e">
        <f>VLOOKUP(E592,[1]Лист2!$A:$F,6,0)</f>
        <v>#N/A</v>
      </c>
    </row>
    <row r="593" spans="1:11" x14ac:dyDescent="0.3">
      <c r="A593" t="s">
        <v>1926</v>
      </c>
      <c r="B593" t="s">
        <v>1927</v>
      </c>
      <c r="C593" t="s">
        <v>1542</v>
      </c>
      <c r="D593" t="s">
        <v>1551</v>
      </c>
      <c r="E593" t="s">
        <v>1928</v>
      </c>
      <c r="G593" s="2" t="str">
        <f t="shared" si="18"/>
        <v>Красота и здоровье///Уход за телом///Массажные крема</v>
      </c>
      <c r="I593" s="8" t="e">
        <f>VLOOKUP(E593,[1]Лист2!$A:$D,4,0)</f>
        <v>#N/A</v>
      </c>
      <c r="J593" s="8" t="e">
        <f>VLOOKUP(E593,[1]Лист2!$A:$E,5,0)</f>
        <v>#N/A</v>
      </c>
      <c r="K593" s="8" t="e">
        <f>VLOOKUP(E593,[1]Лист2!$A:$F,6,0)</f>
        <v>#N/A</v>
      </c>
    </row>
    <row r="594" spans="1:11" x14ac:dyDescent="0.3">
      <c r="A594" t="s">
        <v>1911</v>
      </c>
      <c r="B594" t="s">
        <v>1912</v>
      </c>
      <c r="C594" t="s">
        <v>1542</v>
      </c>
      <c r="D594" t="s">
        <v>1551</v>
      </c>
      <c r="E594" t="s">
        <v>1913</v>
      </c>
      <c r="G594" s="2" t="str">
        <f t="shared" si="18"/>
        <v>Красота и здоровье///Уход за телом///Солнцезащитные крема</v>
      </c>
      <c r="I594" s="8" t="e">
        <f>VLOOKUP(E594,[1]Лист2!$A:$D,4,0)</f>
        <v>#N/A</v>
      </c>
      <c r="J594" s="8" t="e">
        <f>VLOOKUP(E594,[1]Лист2!$A:$E,5,0)</f>
        <v>#N/A</v>
      </c>
      <c r="K594" s="8" t="e">
        <f>VLOOKUP(E594,[1]Лист2!$A:$F,6,0)</f>
        <v>#N/A</v>
      </c>
    </row>
    <row r="595" spans="1:11" x14ac:dyDescent="0.3">
      <c r="A595" t="s">
        <v>1896</v>
      </c>
      <c r="B595" t="s">
        <v>1897</v>
      </c>
      <c r="C595" t="s">
        <v>1542</v>
      </c>
      <c r="D595" t="s">
        <v>1551</v>
      </c>
      <c r="E595" t="s">
        <v>1898</v>
      </c>
      <c r="G595" s="2" t="str">
        <f t="shared" si="18"/>
        <v>Красота и здоровье///Уход за телом///Средства для загара и от загара</v>
      </c>
      <c r="I595" s="8" t="e">
        <f>VLOOKUP(E595,[1]Лист2!$A:$D,4,0)</f>
        <v>#N/A</v>
      </c>
      <c r="J595" s="8" t="e">
        <f>VLOOKUP(E595,[1]Лист2!$A:$E,5,0)</f>
        <v>#N/A</v>
      </c>
      <c r="K595" s="8" t="e">
        <f>VLOOKUP(E595,[1]Лист2!$A:$F,6,0)</f>
        <v>#N/A</v>
      </c>
    </row>
    <row r="596" spans="1:11" x14ac:dyDescent="0.3">
      <c r="A596" t="s">
        <v>1663</v>
      </c>
      <c r="B596" t="s">
        <v>1664</v>
      </c>
      <c r="C596" t="s">
        <v>1542</v>
      </c>
      <c r="D596" t="s">
        <v>1551</v>
      </c>
      <c r="E596" t="s">
        <v>1665</v>
      </c>
      <c r="G596" s="2" t="str">
        <f t="shared" si="18"/>
        <v>Красота и здоровье///Уход за телом///Средства по уходу за кожей тела</v>
      </c>
      <c r="I596" s="8" t="e">
        <f>VLOOKUP(E596,[1]Лист2!$A:$D,4,0)</f>
        <v>#N/A</v>
      </c>
      <c r="J596" s="8" t="e">
        <f>VLOOKUP(E596,[1]Лист2!$A:$E,5,0)</f>
        <v>#N/A</v>
      </c>
      <c r="K596" s="8" t="e">
        <f>VLOOKUP(E596,[1]Лист2!$A:$F,6,0)</f>
        <v>#N/A</v>
      </c>
    </row>
    <row r="597" spans="1:11" x14ac:dyDescent="0.3">
      <c r="A597" t="s">
        <v>1991</v>
      </c>
      <c r="B597" t="s">
        <v>1992</v>
      </c>
      <c r="C597" t="s">
        <v>1542</v>
      </c>
      <c r="D597" t="s">
        <v>1551</v>
      </c>
      <c r="E597" t="s">
        <v>1993</v>
      </c>
      <c r="G597" s="2" t="str">
        <f t="shared" si="18"/>
        <v>Красота и здоровье///Уход за телом///Уход за ногами</v>
      </c>
      <c r="I597" s="8" t="e">
        <f>VLOOKUP(E597,[1]Лист2!$A:$D,4,0)</f>
        <v>#N/A</v>
      </c>
      <c r="J597" s="8" t="e">
        <f>VLOOKUP(E597,[1]Лист2!$A:$E,5,0)</f>
        <v>#N/A</v>
      </c>
      <c r="K597" s="8" t="e">
        <f>VLOOKUP(E597,[1]Лист2!$A:$F,6,0)</f>
        <v>#N/A</v>
      </c>
    </row>
    <row r="598" spans="1:11" x14ac:dyDescent="0.3">
      <c r="A598" t="s">
        <v>1902</v>
      </c>
      <c r="B598" t="s">
        <v>1903</v>
      </c>
      <c r="C598" t="s">
        <v>1542</v>
      </c>
      <c r="D598" t="s">
        <v>1551</v>
      </c>
      <c r="E598" t="s">
        <v>1904</v>
      </c>
      <c r="G598" s="2" t="str">
        <f t="shared" si="18"/>
        <v>Красота и здоровье///Уход за телом///Уход за руками</v>
      </c>
      <c r="I598" s="8" t="e">
        <f>VLOOKUP(E598,[1]Лист2!$A:$D,4,0)</f>
        <v>#N/A</v>
      </c>
      <c r="J598" s="8" t="e">
        <f>VLOOKUP(E598,[1]Лист2!$A:$E,5,0)</f>
        <v>#N/A</v>
      </c>
      <c r="K598" s="8" t="e">
        <f>VLOOKUP(E598,[1]Лист2!$A:$F,6,0)</f>
        <v>#N/A</v>
      </c>
    </row>
    <row r="599" spans="1:11" x14ac:dyDescent="0.3">
      <c r="A599" t="s">
        <v>1929</v>
      </c>
      <c r="B599" t="s">
        <v>1930</v>
      </c>
      <c r="C599" t="s">
        <v>1542</v>
      </c>
      <c r="E599" t="s">
        <v>1931</v>
      </c>
      <c r="G599" s="2" t="e">
        <f>CONCATENATE(C599,"///",E599,"///",#REF!)</f>
        <v>#REF!</v>
      </c>
      <c r="I599" s="8" t="e">
        <f>VLOOKUP(E599,[1]Лист2!$A:$D,4,0)</f>
        <v>#N/A</v>
      </c>
      <c r="J599" s="8" t="e">
        <f>VLOOKUP(E599,[1]Лист2!$A:$E,5,0)</f>
        <v>#N/A</v>
      </c>
      <c r="K599" s="8" t="e">
        <f>VLOOKUP(E599,[1]Лист2!$A:$F,6,0)</f>
        <v>#N/A</v>
      </c>
    </row>
    <row r="600" spans="1:11" x14ac:dyDescent="0.3">
      <c r="A600" t="s">
        <v>1545</v>
      </c>
      <c r="B600" t="s">
        <v>1546</v>
      </c>
      <c r="C600" t="s">
        <v>1507</v>
      </c>
      <c r="D600" t="s">
        <v>1547</v>
      </c>
      <c r="E600" t="s">
        <v>1548</v>
      </c>
      <c r="G600" s="2" t="str">
        <f t="shared" ref="G600:G608" si="19">CONCATENATE(C600,"///",D600,"///",E600)</f>
        <v>Мебель///Детская мебель///Детские и подростковые кровати</v>
      </c>
      <c r="I600" s="8" t="e">
        <f>VLOOKUP(E600,[1]Лист2!$A:$D,4,0)</f>
        <v>#N/A</v>
      </c>
      <c r="J600" s="8" t="e">
        <f>VLOOKUP(E600,[1]Лист2!$A:$E,5,0)</f>
        <v>#N/A</v>
      </c>
      <c r="K600" s="8" t="e">
        <f>VLOOKUP(E600,[1]Лист2!$A:$F,6,0)</f>
        <v>#N/A</v>
      </c>
    </row>
    <row r="601" spans="1:11" x14ac:dyDescent="0.3">
      <c r="A601" t="s">
        <v>1770</v>
      </c>
      <c r="B601" t="s">
        <v>1771</v>
      </c>
      <c r="C601" t="s">
        <v>1507</v>
      </c>
      <c r="D601" t="s">
        <v>1547</v>
      </c>
      <c r="E601" t="s">
        <v>1772</v>
      </c>
      <c r="G601" s="2" t="str">
        <f t="shared" si="19"/>
        <v>Мебель///Детская мебель///Детские матрасы</v>
      </c>
      <c r="I601" s="8">
        <f>VLOOKUP(E601,[1]Лист2!$A:$D,4,0)</f>
        <v>7.0000000000000007E-2</v>
      </c>
      <c r="J601" s="8">
        <f>VLOOKUP(E601,[1]Лист2!$A:$E,5,0)</f>
        <v>0.11</v>
      </c>
      <c r="K601" s="8">
        <f>VLOOKUP(E601,[1]Лист2!$A:$F,6,0)</f>
        <v>0.12</v>
      </c>
    </row>
    <row r="602" spans="1:11" x14ac:dyDescent="0.3">
      <c r="A602" t="s">
        <v>2300</v>
      </c>
      <c r="B602" t="s">
        <v>2301</v>
      </c>
      <c r="C602" t="s">
        <v>1507</v>
      </c>
      <c r="D602" t="s">
        <v>1547</v>
      </c>
      <c r="E602" t="s">
        <v>2302</v>
      </c>
      <c r="G602" s="2" t="str">
        <f t="shared" si="19"/>
        <v>Мебель///Детская мебель///Детские шкафы</v>
      </c>
      <c r="I602" s="8" t="e">
        <f>VLOOKUP(E602,[1]Лист2!$A:$D,4,0)</f>
        <v>#N/A</v>
      </c>
      <c r="J602" s="8" t="e">
        <f>VLOOKUP(E602,[1]Лист2!$A:$E,5,0)</f>
        <v>#N/A</v>
      </c>
      <c r="K602" s="8" t="e">
        <f>VLOOKUP(E602,[1]Лист2!$A:$F,6,0)</f>
        <v>#N/A</v>
      </c>
    </row>
    <row r="603" spans="1:11" x14ac:dyDescent="0.3">
      <c r="A603" t="s">
        <v>2053</v>
      </c>
      <c r="B603" t="s">
        <v>2054</v>
      </c>
      <c r="C603" t="s">
        <v>1507</v>
      </c>
      <c r="D603" t="s">
        <v>1547</v>
      </c>
      <c r="E603" t="s">
        <v>2055</v>
      </c>
      <c r="G603" s="2" t="str">
        <f t="shared" si="19"/>
        <v>Мебель///Детская мебель///Комоды и тумбы</v>
      </c>
      <c r="I603" s="8" t="e">
        <f>VLOOKUP(E603,[1]Лист2!$A:$D,4,0)</f>
        <v>#N/A</v>
      </c>
      <c r="J603" s="8" t="e">
        <f>VLOOKUP(E603,[1]Лист2!$A:$E,5,0)</f>
        <v>#N/A</v>
      </c>
      <c r="K603" s="8" t="e">
        <f>VLOOKUP(E603,[1]Лист2!$A:$F,6,0)</f>
        <v>#N/A</v>
      </c>
    </row>
    <row r="604" spans="1:11" x14ac:dyDescent="0.3">
      <c r="A604" t="s">
        <v>2063</v>
      </c>
      <c r="B604" t="s">
        <v>2064</v>
      </c>
      <c r="C604" t="s">
        <v>1507</v>
      </c>
      <c r="D604" t="s">
        <v>1547</v>
      </c>
      <c r="E604" t="s">
        <v>2065</v>
      </c>
      <c r="G604" s="2" t="str">
        <f t="shared" si="19"/>
        <v>Мебель///Детская мебель///Комплекты детской и подростковой мебели</v>
      </c>
      <c r="I604" s="8" t="e">
        <f>VLOOKUP(E604,[1]Лист2!$A:$D,4,0)</f>
        <v>#N/A</v>
      </c>
      <c r="J604" s="8" t="e">
        <f>VLOOKUP(E604,[1]Лист2!$A:$E,5,0)</f>
        <v>#N/A</v>
      </c>
      <c r="K604" s="8" t="e">
        <f>VLOOKUP(E604,[1]Лист2!$A:$F,6,0)</f>
        <v>#N/A</v>
      </c>
    </row>
    <row r="605" spans="1:11" x14ac:dyDescent="0.3">
      <c r="A605" t="s">
        <v>1841</v>
      </c>
      <c r="B605" t="s">
        <v>1842</v>
      </c>
      <c r="C605" t="s">
        <v>1507</v>
      </c>
      <c r="D605" t="s">
        <v>1547</v>
      </c>
      <c r="E605" t="s">
        <v>1843</v>
      </c>
      <c r="G605" s="2" t="str">
        <f t="shared" si="19"/>
        <v>Мебель///Детская мебель///Манежи</v>
      </c>
      <c r="I605" s="8" t="e">
        <f>VLOOKUP(E605,[1]Лист2!$A:$D,4,0)</f>
        <v>#N/A</v>
      </c>
      <c r="J605" s="8" t="e">
        <f>VLOOKUP(E605,[1]Лист2!$A:$E,5,0)</f>
        <v>#N/A</v>
      </c>
      <c r="K605" s="8" t="e">
        <f>VLOOKUP(E605,[1]Лист2!$A:$F,6,0)</f>
        <v>#N/A</v>
      </c>
    </row>
    <row r="606" spans="1:11" x14ac:dyDescent="0.3">
      <c r="A606" t="s">
        <v>2306</v>
      </c>
      <c r="B606" t="s">
        <v>2307</v>
      </c>
      <c r="C606" t="s">
        <v>1507</v>
      </c>
      <c r="D606" t="s">
        <v>1547</v>
      </c>
      <c r="E606" t="s">
        <v>2308</v>
      </c>
      <c r="G606" s="2" t="str">
        <f t="shared" si="19"/>
        <v>Мебель///Детская мебель///Мебель для хранения игрушек</v>
      </c>
      <c r="I606" s="8" t="e">
        <f>VLOOKUP(E606,[1]Лист2!$A:$D,4,0)</f>
        <v>#N/A</v>
      </c>
      <c r="J606" s="8" t="e">
        <f>VLOOKUP(E606,[1]Лист2!$A:$E,5,0)</f>
        <v>#N/A</v>
      </c>
      <c r="K606" s="8" t="e">
        <f>VLOOKUP(E606,[1]Лист2!$A:$F,6,0)</f>
        <v>#N/A</v>
      </c>
    </row>
    <row r="607" spans="1:11" x14ac:dyDescent="0.3">
      <c r="A607" t="s">
        <v>1972</v>
      </c>
      <c r="B607" t="s">
        <v>1973</v>
      </c>
      <c r="C607" t="s">
        <v>1507</v>
      </c>
      <c r="D607" t="s">
        <v>1547</v>
      </c>
      <c r="E607" t="s">
        <v>1974</v>
      </c>
      <c r="G607" s="2" t="str">
        <f t="shared" si="19"/>
        <v>Мебель///Детская мебель///Полки детские</v>
      </c>
      <c r="I607" s="8" t="e">
        <f>VLOOKUP(E607,[1]Лист2!$A:$D,4,0)</f>
        <v>#N/A</v>
      </c>
      <c r="J607" s="8" t="e">
        <f>VLOOKUP(E607,[1]Лист2!$A:$E,5,0)</f>
        <v>#N/A</v>
      </c>
      <c r="K607" s="8" t="e">
        <f>VLOOKUP(E607,[1]Лист2!$A:$F,6,0)</f>
        <v>#N/A</v>
      </c>
    </row>
    <row r="608" spans="1:11" x14ac:dyDescent="0.3">
      <c r="A608" t="s">
        <v>2152</v>
      </c>
      <c r="B608" t="s">
        <v>2153</v>
      </c>
      <c r="C608" t="s">
        <v>1507</v>
      </c>
      <c r="D608" t="s">
        <v>1547</v>
      </c>
      <c r="E608" t="s">
        <v>2154</v>
      </c>
      <c r="G608" s="2" t="str">
        <f t="shared" si="19"/>
        <v>Мебель///Детская мебель///Столы и стулья</v>
      </c>
      <c r="I608" s="8" t="e">
        <f>VLOOKUP(E608,[1]Лист2!$A:$D,4,0)</f>
        <v>#N/A</v>
      </c>
      <c r="J608" s="8" t="e">
        <f>VLOOKUP(E608,[1]Лист2!$A:$E,5,0)</f>
        <v>#N/A</v>
      </c>
      <c r="K608" s="8" t="e">
        <f>VLOOKUP(E608,[1]Лист2!$A:$F,6,0)</f>
        <v>#N/A</v>
      </c>
    </row>
    <row r="609" spans="1:11" x14ac:dyDescent="0.3">
      <c r="A609" t="s">
        <v>1706</v>
      </c>
      <c r="B609" t="s">
        <v>1707</v>
      </c>
      <c r="C609" t="s">
        <v>1507</v>
      </c>
      <c r="E609" t="s">
        <v>1708</v>
      </c>
      <c r="G609" s="2" t="e">
        <f>CONCATENATE(C609,"///",E609,"///",#REF!)</f>
        <v>#REF!</v>
      </c>
      <c r="I609" s="8" t="e">
        <f>VLOOKUP(E609,[1]Лист2!$A:$D,4,0)</f>
        <v>#N/A</v>
      </c>
      <c r="J609" s="8" t="e">
        <f>VLOOKUP(E609,[1]Лист2!$A:$E,5,0)</f>
        <v>#N/A</v>
      </c>
      <c r="K609" s="8" t="e">
        <f>VLOOKUP(E609,[1]Лист2!$A:$F,6,0)</f>
        <v>#N/A</v>
      </c>
    </row>
    <row r="610" spans="1:11" x14ac:dyDescent="0.3">
      <c r="A610" t="s">
        <v>1676</v>
      </c>
      <c r="B610" t="s">
        <v>1677</v>
      </c>
      <c r="C610" t="s">
        <v>1507</v>
      </c>
      <c r="D610" t="s">
        <v>1678</v>
      </c>
      <c r="E610" t="s">
        <v>1679</v>
      </c>
      <c r="G610" s="2" t="str">
        <f t="shared" ref="G610:G641" si="20">CONCATENATE(C610,"///",D610,"///",E610)</f>
        <v>Мебель///Игровые кресла и столы///Игровые кресла</v>
      </c>
      <c r="I610" s="8" t="e">
        <f>VLOOKUP(E610,[1]Лист2!$A:$D,4,0)</f>
        <v>#N/A</v>
      </c>
      <c r="J610" s="8" t="e">
        <f>VLOOKUP(E610,[1]Лист2!$A:$E,5,0)</f>
        <v>#N/A</v>
      </c>
      <c r="K610" s="8" t="e">
        <f>VLOOKUP(E610,[1]Лист2!$A:$F,6,0)</f>
        <v>#N/A</v>
      </c>
    </row>
    <row r="611" spans="1:11" x14ac:dyDescent="0.3">
      <c r="A611" t="s">
        <v>1851</v>
      </c>
      <c r="B611" t="s">
        <v>1852</v>
      </c>
      <c r="C611" t="s">
        <v>1507</v>
      </c>
      <c r="D611" t="s">
        <v>1678</v>
      </c>
      <c r="E611" t="s">
        <v>1853</v>
      </c>
      <c r="G611" s="2" t="str">
        <f t="shared" si="20"/>
        <v>Мебель///Игровые кресла и столы///Компьютерные столы</v>
      </c>
      <c r="I611" s="8">
        <f>VLOOKUP(E611,[1]Лист2!$A:$D,4,0)</f>
        <v>0.08</v>
      </c>
      <c r="J611" s="8">
        <f>VLOOKUP(E611,[1]Лист2!$A:$E,5,0)</f>
        <v>0.11</v>
      </c>
      <c r="K611" s="8">
        <f>VLOOKUP(E611,[1]Лист2!$A:$F,6,0)</f>
        <v>0.12</v>
      </c>
    </row>
    <row r="612" spans="1:11" x14ac:dyDescent="0.3">
      <c r="A612" t="s">
        <v>2271</v>
      </c>
      <c r="B612" t="s">
        <v>2272</v>
      </c>
      <c r="C612" t="s">
        <v>1507</v>
      </c>
      <c r="D612" t="s">
        <v>2273</v>
      </c>
      <c r="E612" t="s">
        <v>2274</v>
      </c>
      <c r="G612" s="2" t="str">
        <f t="shared" si="20"/>
        <v>Мебель///Комплектующие мебели///Фасады для мебели</v>
      </c>
      <c r="I612" s="8" t="e">
        <f>VLOOKUP(E612,[1]Лист2!$A:$D,4,0)</f>
        <v>#N/A</v>
      </c>
      <c r="J612" s="8" t="e">
        <f>VLOOKUP(E612,[1]Лист2!$A:$E,5,0)</f>
        <v>#N/A</v>
      </c>
      <c r="K612" s="8" t="e">
        <f>VLOOKUP(E612,[1]Лист2!$A:$F,6,0)</f>
        <v>#N/A</v>
      </c>
    </row>
    <row r="613" spans="1:11" x14ac:dyDescent="0.3">
      <c r="A613" t="s">
        <v>2050</v>
      </c>
      <c r="B613" t="s">
        <v>2051</v>
      </c>
      <c r="C613" t="s">
        <v>1507</v>
      </c>
      <c r="D613" t="s">
        <v>1661</v>
      </c>
      <c r="E613" t="s">
        <v>2052</v>
      </c>
      <c r="G613" s="2" t="str">
        <f t="shared" si="20"/>
        <v>Мебель///Кухонная мебель///Кухонные гарнитуры</v>
      </c>
      <c r="I613" s="8">
        <f>VLOOKUP(E613,[1]Лист2!$A:$D,4,0)</f>
        <v>0.08</v>
      </c>
      <c r="J613" s="8">
        <f>VLOOKUP(E613,[1]Лист2!$A:$E,5,0)</f>
        <v>0.11</v>
      </c>
      <c r="K613" s="8">
        <f>VLOOKUP(E613,[1]Лист2!$A:$F,6,0)</f>
        <v>0.12</v>
      </c>
    </row>
    <row r="614" spans="1:11" x14ac:dyDescent="0.3">
      <c r="A614" t="s">
        <v>1899</v>
      </c>
      <c r="B614" t="s">
        <v>1900</v>
      </c>
      <c r="C614" t="s">
        <v>1507</v>
      </c>
      <c r="D614" t="s">
        <v>1661</v>
      </c>
      <c r="E614" t="s">
        <v>1901</v>
      </c>
      <c r="G614" s="2" t="str">
        <f t="shared" si="20"/>
        <v>Мебель///Кухонная мебель///Кухонные стулья и табуреты</v>
      </c>
      <c r="I614" s="8" t="e">
        <f>VLOOKUP(E614,[1]Лист2!$A:$D,4,0)</f>
        <v>#N/A</v>
      </c>
      <c r="J614" s="8" t="e">
        <f>VLOOKUP(E614,[1]Лист2!$A:$E,5,0)</f>
        <v>#N/A</v>
      </c>
      <c r="K614" s="8" t="e">
        <f>VLOOKUP(E614,[1]Лист2!$A:$F,6,0)</f>
        <v>#N/A</v>
      </c>
    </row>
    <row r="615" spans="1:11" x14ac:dyDescent="0.3">
      <c r="A615" t="s">
        <v>1659</v>
      </c>
      <c r="B615" t="s">
        <v>1660</v>
      </c>
      <c r="C615" t="s">
        <v>1507</v>
      </c>
      <c r="D615" t="s">
        <v>1661</v>
      </c>
      <c r="E615" t="s">
        <v>1662</v>
      </c>
      <c r="G615" s="2" t="str">
        <f t="shared" si="20"/>
        <v>Мебель///Кухонная мебель///Кухонные шкафы и пеналы</v>
      </c>
      <c r="I615" s="8" t="e">
        <f>VLOOKUP(E615,[1]Лист2!$A:$D,4,0)</f>
        <v>#N/A</v>
      </c>
      <c r="J615" s="8" t="e">
        <f>VLOOKUP(E615,[1]Лист2!$A:$E,5,0)</f>
        <v>#N/A</v>
      </c>
      <c r="K615" s="8" t="e">
        <f>VLOOKUP(E615,[1]Лист2!$A:$F,6,0)</f>
        <v>#N/A</v>
      </c>
    </row>
    <row r="616" spans="1:11" x14ac:dyDescent="0.3">
      <c r="A616" t="s">
        <v>1908</v>
      </c>
      <c r="B616" t="s">
        <v>1909</v>
      </c>
      <c r="C616" t="s">
        <v>1507</v>
      </c>
      <c r="D616" t="s">
        <v>1661</v>
      </c>
      <c r="E616" t="s">
        <v>1910</v>
      </c>
      <c r="G616" s="2" t="str">
        <f t="shared" si="20"/>
        <v>Мебель///Кухонная мебель///Обеденные группы</v>
      </c>
      <c r="I616" s="8">
        <f>VLOOKUP(E616,[1]Лист2!$A:$D,4,0)</f>
        <v>0.08</v>
      </c>
      <c r="J616" s="8">
        <f>VLOOKUP(E616,[1]Лист2!$A:$E,5,0)</f>
        <v>0.11</v>
      </c>
      <c r="K616" s="8">
        <f>VLOOKUP(E616,[1]Лист2!$A:$F,6,0)</f>
        <v>0.12</v>
      </c>
    </row>
    <row r="617" spans="1:11" x14ac:dyDescent="0.3">
      <c r="A617" t="s">
        <v>2325</v>
      </c>
      <c r="B617" t="s">
        <v>2326</v>
      </c>
      <c r="C617" t="s">
        <v>1507</v>
      </c>
      <c r="D617" t="s">
        <v>1661</v>
      </c>
      <c r="E617" t="s">
        <v>2327</v>
      </c>
      <c r="G617" s="2" t="str">
        <f t="shared" si="20"/>
        <v>Мебель///Кухонная мебель///Полки и ящики</v>
      </c>
      <c r="I617" s="8" t="e">
        <f>VLOOKUP(E617,[1]Лист2!$A:$D,4,0)</f>
        <v>#N/A</v>
      </c>
      <c r="J617" s="8" t="e">
        <f>VLOOKUP(E617,[1]Лист2!$A:$E,5,0)</f>
        <v>#N/A</v>
      </c>
      <c r="K617" s="8" t="e">
        <f>VLOOKUP(E617,[1]Лист2!$A:$F,6,0)</f>
        <v>#N/A</v>
      </c>
    </row>
    <row r="618" spans="1:11" x14ac:dyDescent="0.3">
      <c r="A618" t="s">
        <v>2210</v>
      </c>
      <c r="B618" t="s">
        <v>2211</v>
      </c>
      <c r="C618" t="s">
        <v>1507</v>
      </c>
      <c r="D618" t="s">
        <v>1661</v>
      </c>
      <c r="E618" t="s">
        <v>2212</v>
      </c>
      <c r="G618" s="2" t="str">
        <f t="shared" si="20"/>
        <v>Мебель///Кухонная мебель///Столешницы</v>
      </c>
      <c r="I618" s="8" t="e">
        <f>VLOOKUP(E618,[1]Лист2!$A:$D,4,0)</f>
        <v>#N/A</v>
      </c>
      <c r="J618" s="8" t="e">
        <f>VLOOKUP(E618,[1]Лист2!$A:$E,5,0)</f>
        <v>#N/A</v>
      </c>
      <c r="K618" s="8" t="e">
        <f>VLOOKUP(E618,[1]Лист2!$A:$F,6,0)</f>
        <v>#N/A</v>
      </c>
    </row>
    <row r="619" spans="1:11" x14ac:dyDescent="0.3">
      <c r="A619" t="s">
        <v>1890</v>
      </c>
      <c r="B619" t="s">
        <v>1891</v>
      </c>
      <c r="C619" t="s">
        <v>1507</v>
      </c>
      <c r="D619" t="s">
        <v>1661</v>
      </c>
      <c r="E619" t="s">
        <v>1892</v>
      </c>
      <c r="G619" s="2" t="str">
        <f t="shared" si="20"/>
        <v>Мебель///Кухонная мебель///Фасады для кухни</v>
      </c>
      <c r="I619" s="8" t="e">
        <f>VLOOKUP(E619,[1]Лист2!$A:$D,4,0)</f>
        <v>#N/A</v>
      </c>
      <c r="J619" s="8" t="e">
        <f>VLOOKUP(E619,[1]Лист2!$A:$E,5,0)</f>
        <v>#N/A</v>
      </c>
      <c r="K619" s="8" t="e">
        <f>VLOOKUP(E619,[1]Лист2!$A:$F,6,0)</f>
        <v>#N/A</v>
      </c>
    </row>
    <row r="620" spans="1:11" x14ac:dyDescent="0.3">
      <c r="A620" t="s">
        <v>1831</v>
      </c>
      <c r="B620" t="s">
        <v>1832</v>
      </c>
      <c r="C620" t="s">
        <v>1507</v>
      </c>
      <c r="D620" t="s">
        <v>1833</v>
      </c>
      <c r="E620" t="s">
        <v>1834</v>
      </c>
      <c r="G620" s="2" t="str">
        <f t="shared" si="20"/>
        <v>Мебель///Мебель для ванной комнаты///Комплекты мебели для ванной</v>
      </c>
      <c r="I620" s="8" t="e">
        <f>VLOOKUP(E620,[1]Лист2!$A:$D,4,0)</f>
        <v>#N/A</v>
      </c>
      <c r="J620" s="8" t="e">
        <f>VLOOKUP(E620,[1]Лист2!$A:$E,5,0)</f>
        <v>#N/A</v>
      </c>
      <c r="K620" s="8" t="e">
        <f>VLOOKUP(E620,[1]Лист2!$A:$F,6,0)</f>
        <v>#N/A</v>
      </c>
    </row>
    <row r="621" spans="1:11" x14ac:dyDescent="0.3">
      <c r="A621" t="s">
        <v>2259</v>
      </c>
      <c r="B621" t="s">
        <v>2260</v>
      </c>
      <c r="C621" t="s">
        <v>1507</v>
      </c>
      <c r="D621" t="s">
        <v>1833</v>
      </c>
      <c r="E621" t="s">
        <v>2261</v>
      </c>
      <c r="G621" s="2" t="str">
        <f t="shared" si="20"/>
        <v>Мебель///Мебель для ванной комнаты///Стеллажи и этажерки</v>
      </c>
      <c r="I621" s="8" t="e">
        <f>VLOOKUP(E621,[1]Лист2!$A:$D,4,0)</f>
        <v>#N/A</v>
      </c>
      <c r="J621" s="8" t="e">
        <f>VLOOKUP(E621,[1]Лист2!$A:$E,5,0)</f>
        <v>#N/A</v>
      </c>
      <c r="K621" s="8" t="e">
        <f>VLOOKUP(E621,[1]Лист2!$A:$F,6,0)</f>
        <v>#N/A</v>
      </c>
    </row>
    <row r="622" spans="1:11" x14ac:dyDescent="0.3">
      <c r="A622" t="s">
        <v>1893</v>
      </c>
      <c r="B622" t="s">
        <v>1894</v>
      </c>
      <c r="C622" t="s">
        <v>1507</v>
      </c>
      <c r="D622" t="s">
        <v>1833</v>
      </c>
      <c r="E622" t="s">
        <v>1895</v>
      </c>
      <c r="G622" s="2" t="str">
        <f t="shared" si="20"/>
        <v>Мебель///Мебель для ванной комнаты///Тумбы и шкафы для ванных комнат</v>
      </c>
      <c r="I622" s="8" t="e">
        <f>VLOOKUP(E622,[1]Лист2!$A:$D,4,0)</f>
        <v>#N/A</v>
      </c>
      <c r="J622" s="8" t="e">
        <f>VLOOKUP(E622,[1]Лист2!$A:$E,5,0)</f>
        <v>#N/A</v>
      </c>
      <c r="K622" s="8" t="e">
        <f>VLOOKUP(E622,[1]Лист2!$A:$F,6,0)</f>
        <v>#N/A</v>
      </c>
    </row>
    <row r="623" spans="1:11" x14ac:dyDescent="0.3">
      <c r="A623" t="s">
        <v>1857</v>
      </c>
      <c r="B623" t="s">
        <v>1858</v>
      </c>
      <c r="C623" t="s">
        <v>1507</v>
      </c>
      <c r="D623" t="s">
        <v>1578</v>
      </c>
      <c r="E623" t="s">
        <v>1859</v>
      </c>
      <c r="G623" s="2" t="str">
        <f t="shared" si="20"/>
        <v>Мебель///Мебель для гостиных комнат///Витрины, серванты и комоды</v>
      </c>
      <c r="I623" s="8" t="e">
        <f>VLOOKUP(E623,[1]Лист2!$A:$D,4,0)</f>
        <v>#N/A</v>
      </c>
      <c r="J623" s="8" t="e">
        <f>VLOOKUP(E623,[1]Лист2!$A:$E,5,0)</f>
        <v>#N/A</v>
      </c>
      <c r="K623" s="8" t="e">
        <f>VLOOKUP(E623,[1]Лист2!$A:$F,6,0)</f>
        <v>#N/A</v>
      </c>
    </row>
    <row r="624" spans="1:11" x14ac:dyDescent="0.3">
      <c r="A624" t="s">
        <v>1813</v>
      </c>
      <c r="B624" t="s">
        <v>1814</v>
      </c>
      <c r="C624" t="s">
        <v>1507</v>
      </c>
      <c r="D624" t="s">
        <v>1578</v>
      </c>
      <c r="E624" t="s">
        <v>1815</v>
      </c>
      <c r="G624" s="2" t="str">
        <f t="shared" si="20"/>
        <v>Мебель///Мебель для гостиных комнат///Книжные шкафы и полки</v>
      </c>
      <c r="I624" s="8" t="e">
        <f>VLOOKUP(E624,[1]Лист2!$A:$D,4,0)</f>
        <v>#N/A</v>
      </c>
      <c r="J624" s="8" t="e">
        <f>VLOOKUP(E624,[1]Лист2!$A:$E,5,0)</f>
        <v>#N/A</v>
      </c>
      <c r="K624" s="8" t="e">
        <f>VLOOKUP(E624,[1]Лист2!$A:$F,6,0)</f>
        <v>#N/A</v>
      </c>
    </row>
    <row r="625" spans="1:11" x14ac:dyDescent="0.3">
      <c r="A625" t="s">
        <v>2445</v>
      </c>
      <c r="B625" t="s">
        <v>2446</v>
      </c>
      <c r="C625" t="s">
        <v>1507</v>
      </c>
      <c r="D625" t="s">
        <v>1578</v>
      </c>
      <c r="E625" t="s">
        <v>2447</v>
      </c>
      <c r="G625" s="2" t="str">
        <f t="shared" si="20"/>
        <v>Мебель///Мебель для гостиных комнат///Подставки для цветов</v>
      </c>
      <c r="I625" s="8" t="e">
        <f>VLOOKUP(E625,[1]Лист2!$A:$D,4,0)</f>
        <v>#N/A</v>
      </c>
      <c r="J625" s="8" t="e">
        <f>VLOOKUP(E625,[1]Лист2!$A:$E,5,0)</f>
        <v>#N/A</v>
      </c>
      <c r="K625" s="8" t="e">
        <f>VLOOKUP(E625,[1]Лист2!$A:$F,6,0)</f>
        <v>#N/A</v>
      </c>
    </row>
    <row r="626" spans="1:11" x14ac:dyDescent="0.3">
      <c r="A626" t="s">
        <v>2020</v>
      </c>
      <c r="B626" t="s">
        <v>2021</v>
      </c>
      <c r="C626" t="s">
        <v>1507</v>
      </c>
      <c r="D626" t="s">
        <v>1578</v>
      </c>
      <c r="E626" t="s">
        <v>2022</v>
      </c>
      <c r="G626" s="2" t="str">
        <f t="shared" si="20"/>
        <v>Мебель///Мебель для гостиных комнат///Полки и этажерки</v>
      </c>
      <c r="I626" s="8" t="e">
        <f>VLOOKUP(E626,[1]Лист2!$A:$D,4,0)</f>
        <v>#N/A</v>
      </c>
      <c r="J626" s="8" t="e">
        <f>VLOOKUP(E626,[1]Лист2!$A:$E,5,0)</f>
        <v>#N/A</v>
      </c>
      <c r="K626" s="8" t="e">
        <f>VLOOKUP(E626,[1]Лист2!$A:$F,6,0)</f>
        <v>#N/A</v>
      </c>
    </row>
    <row r="627" spans="1:11" x14ac:dyDescent="0.3">
      <c r="A627" t="s">
        <v>1576</v>
      </c>
      <c r="B627" t="s">
        <v>1577</v>
      </c>
      <c r="C627" t="s">
        <v>1507</v>
      </c>
      <c r="D627" t="s">
        <v>1578</v>
      </c>
      <c r="E627" t="s">
        <v>1579</v>
      </c>
      <c r="G627" s="2" t="str">
        <f t="shared" si="20"/>
        <v>Мебель///Мебель для гостиных комнат///Стенки для гостиных</v>
      </c>
      <c r="I627" s="8" t="e">
        <f>VLOOKUP(E627,[1]Лист2!$A:$D,4,0)</f>
        <v>#N/A</v>
      </c>
      <c r="J627" s="8" t="e">
        <f>VLOOKUP(E627,[1]Лист2!$A:$E,5,0)</f>
        <v>#N/A</v>
      </c>
      <c r="K627" s="8" t="e">
        <f>VLOOKUP(E627,[1]Лист2!$A:$F,6,0)</f>
        <v>#N/A</v>
      </c>
    </row>
    <row r="628" spans="1:11" x14ac:dyDescent="0.3">
      <c r="A628" t="s">
        <v>1758</v>
      </c>
      <c r="B628" t="s">
        <v>1759</v>
      </c>
      <c r="C628" t="s">
        <v>1507</v>
      </c>
      <c r="D628" t="s">
        <v>1578</v>
      </c>
      <c r="E628" t="s">
        <v>1098</v>
      </c>
      <c r="G628" s="2" t="str">
        <f t="shared" si="20"/>
        <v>Мебель///Мебель для гостиных комнат///Стулья</v>
      </c>
      <c r="I628" s="8" t="e">
        <f>VLOOKUP(E628,[1]Лист2!$A:$D,4,0)</f>
        <v>#N/A</v>
      </c>
      <c r="J628" s="8" t="e">
        <f>VLOOKUP(E628,[1]Лист2!$A:$E,5,0)</f>
        <v>#N/A</v>
      </c>
      <c r="K628" s="8" t="e">
        <f>VLOOKUP(E628,[1]Лист2!$A:$F,6,0)</f>
        <v>#N/A</v>
      </c>
    </row>
    <row r="629" spans="1:11" x14ac:dyDescent="0.3">
      <c r="A629" t="s">
        <v>1807</v>
      </c>
      <c r="B629" t="s">
        <v>1808</v>
      </c>
      <c r="C629" t="s">
        <v>1507</v>
      </c>
      <c r="D629" t="s">
        <v>1578</v>
      </c>
      <c r="E629" t="s">
        <v>1809</v>
      </c>
      <c r="G629" s="2" t="str">
        <f t="shared" si="20"/>
        <v>Мебель///Мебель для гостиных комнат///Тумбы и стойки под телевизор и аппаратуру</v>
      </c>
      <c r="I629" s="8" t="e">
        <f>VLOOKUP(E629,[1]Лист2!$A:$D,4,0)</f>
        <v>#N/A</v>
      </c>
      <c r="J629" s="8" t="e">
        <f>VLOOKUP(E629,[1]Лист2!$A:$E,5,0)</f>
        <v>#N/A</v>
      </c>
      <c r="K629" s="8" t="e">
        <f>VLOOKUP(E629,[1]Лист2!$A:$F,6,0)</f>
        <v>#N/A</v>
      </c>
    </row>
    <row r="630" spans="1:11" x14ac:dyDescent="0.3">
      <c r="A630" t="s">
        <v>2098</v>
      </c>
      <c r="B630" t="s">
        <v>2099</v>
      </c>
      <c r="C630" t="s">
        <v>1507</v>
      </c>
      <c r="D630" t="s">
        <v>1578</v>
      </c>
      <c r="E630" t="s">
        <v>2100</v>
      </c>
      <c r="G630" s="2" t="str">
        <f t="shared" si="20"/>
        <v>Мебель///Мебель для гостиных комнат///Шкафы и дополнительные элементы шкафов</v>
      </c>
      <c r="I630" s="8" t="e">
        <f>VLOOKUP(E630,[1]Лист2!$A:$D,4,0)</f>
        <v>#N/A</v>
      </c>
      <c r="J630" s="8" t="e">
        <f>VLOOKUP(E630,[1]Лист2!$A:$E,5,0)</f>
        <v>#N/A</v>
      </c>
      <c r="K630" s="8" t="e">
        <f>VLOOKUP(E630,[1]Лист2!$A:$F,6,0)</f>
        <v>#N/A</v>
      </c>
    </row>
    <row r="631" spans="1:11" x14ac:dyDescent="0.3">
      <c r="A631" t="s">
        <v>2337</v>
      </c>
      <c r="B631" t="s">
        <v>2338</v>
      </c>
      <c r="C631" t="s">
        <v>1507</v>
      </c>
      <c r="D631" t="s">
        <v>2339</v>
      </c>
      <c r="E631" t="s">
        <v>2340</v>
      </c>
      <c r="G631" s="2" t="str">
        <f t="shared" si="20"/>
        <v>Мебель///Мебель для предприятий общественного питания и торговли///Столы производственные</v>
      </c>
      <c r="I631" s="8" t="e">
        <f>VLOOKUP(E631,[1]Лист2!$A:$D,4,0)</f>
        <v>#N/A</v>
      </c>
      <c r="J631" s="8" t="e">
        <f>VLOOKUP(E631,[1]Лист2!$A:$E,5,0)</f>
        <v>#N/A</v>
      </c>
      <c r="K631" s="8" t="e">
        <f>VLOOKUP(E631,[1]Лист2!$A:$F,6,0)</f>
        <v>#N/A</v>
      </c>
    </row>
    <row r="632" spans="1:11" x14ac:dyDescent="0.3">
      <c r="A632" t="s">
        <v>2356</v>
      </c>
      <c r="B632" t="s">
        <v>2357</v>
      </c>
      <c r="C632" t="s">
        <v>1507</v>
      </c>
      <c r="D632" t="s">
        <v>2339</v>
      </c>
      <c r="E632" t="s">
        <v>2358</v>
      </c>
      <c r="G632" s="2" t="str">
        <f t="shared" si="20"/>
        <v>Мебель///Мебель для предприятий общественного питания и торговли///Тележки для раздачи и сбора посуды</v>
      </c>
      <c r="I632" s="8" t="e">
        <f>VLOOKUP(E632,[1]Лист2!$A:$D,4,0)</f>
        <v>#N/A</v>
      </c>
      <c r="J632" s="8" t="e">
        <f>VLOOKUP(E632,[1]Лист2!$A:$E,5,0)</f>
        <v>#N/A</v>
      </c>
      <c r="K632" s="8" t="e">
        <f>VLOOKUP(E632,[1]Лист2!$A:$F,6,0)</f>
        <v>#N/A</v>
      </c>
    </row>
    <row r="633" spans="1:11" x14ac:dyDescent="0.3">
      <c r="A633" t="s">
        <v>2416</v>
      </c>
      <c r="B633" t="s">
        <v>2417</v>
      </c>
      <c r="C633" t="s">
        <v>1507</v>
      </c>
      <c r="D633" t="s">
        <v>2339</v>
      </c>
      <c r="E633" t="s">
        <v>2418</v>
      </c>
      <c r="G633" s="2" t="str">
        <f t="shared" si="20"/>
        <v>Мебель///Мебель для предприятий общественного питания и торговли///Шкафы и стеллажи производственные</v>
      </c>
      <c r="I633" s="8" t="e">
        <f>VLOOKUP(E633,[1]Лист2!$A:$D,4,0)</f>
        <v>#N/A</v>
      </c>
      <c r="J633" s="8" t="e">
        <f>VLOOKUP(E633,[1]Лист2!$A:$E,5,0)</f>
        <v>#N/A</v>
      </c>
      <c r="K633" s="8" t="e">
        <f>VLOOKUP(E633,[1]Лист2!$A:$F,6,0)</f>
        <v>#N/A</v>
      </c>
    </row>
    <row r="634" spans="1:11" x14ac:dyDescent="0.3">
      <c r="A634" t="s">
        <v>1872</v>
      </c>
      <c r="B634" t="s">
        <v>1873</v>
      </c>
      <c r="C634" t="s">
        <v>1507</v>
      </c>
      <c r="D634" t="s">
        <v>1585</v>
      </c>
      <c r="E634" t="s">
        <v>1874</v>
      </c>
      <c r="G634" s="2" t="str">
        <f t="shared" si="20"/>
        <v>Мебель///Мебель для прихожих///Вешалки для одежды</v>
      </c>
      <c r="I634" s="8" t="e">
        <f>VLOOKUP(E634,[1]Лист2!$A:$D,4,0)</f>
        <v>#N/A</v>
      </c>
      <c r="J634" s="8" t="e">
        <f>VLOOKUP(E634,[1]Лист2!$A:$E,5,0)</f>
        <v>#N/A</v>
      </c>
      <c r="K634" s="8" t="e">
        <f>VLOOKUP(E634,[1]Лист2!$A:$F,6,0)</f>
        <v>#N/A</v>
      </c>
    </row>
    <row r="635" spans="1:11" x14ac:dyDescent="0.3">
      <c r="A635" t="s">
        <v>2249</v>
      </c>
      <c r="B635" t="s">
        <v>2250</v>
      </c>
      <c r="C635" t="s">
        <v>1507</v>
      </c>
      <c r="D635" t="s">
        <v>1585</v>
      </c>
      <c r="E635" t="s">
        <v>2251</v>
      </c>
      <c r="G635" s="2" t="str">
        <f t="shared" si="20"/>
        <v>Мебель///Мебель для прихожих///Комплекты для прихожей</v>
      </c>
      <c r="I635" s="8">
        <f>VLOOKUP(E635,[1]Лист2!$A:$D,4,0)</f>
        <v>0.08</v>
      </c>
      <c r="J635" s="8">
        <f>VLOOKUP(E635,[1]Лист2!$A:$E,5,0)</f>
        <v>0.11</v>
      </c>
      <c r="K635" s="8">
        <f>VLOOKUP(E635,[1]Лист2!$A:$F,6,0)</f>
        <v>0.12</v>
      </c>
    </row>
    <row r="636" spans="1:11" x14ac:dyDescent="0.3">
      <c r="A636" t="s">
        <v>2279</v>
      </c>
      <c r="B636" t="s">
        <v>2280</v>
      </c>
      <c r="C636" t="s">
        <v>1507</v>
      </c>
      <c r="D636" t="s">
        <v>1585</v>
      </c>
      <c r="E636" t="s">
        <v>2281</v>
      </c>
      <c r="G636" s="2" t="str">
        <f t="shared" si="20"/>
        <v>Мебель///Мебель для прихожих///Тумбы и комоды</v>
      </c>
      <c r="I636" s="8" t="e">
        <f>VLOOKUP(E636,[1]Лист2!$A:$D,4,0)</f>
        <v>#N/A</v>
      </c>
      <c r="J636" s="8" t="e">
        <f>VLOOKUP(E636,[1]Лист2!$A:$E,5,0)</f>
        <v>#N/A</v>
      </c>
      <c r="K636" s="8" t="e">
        <f>VLOOKUP(E636,[1]Лист2!$A:$F,6,0)</f>
        <v>#N/A</v>
      </c>
    </row>
    <row r="637" spans="1:11" x14ac:dyDescent="0.3">
      <c r="A637" t="s">
        <v>1583</v>
      </c>
      <c r="B637" t="s">
        <v>1584</v>
      </c>
      <c r="C637" t="s">
        <v>1507</v>
      </c>
      <c r="D637" t="s">
        <v>1585</v>
      </c>
      <c r="E637" t="s">
        <v>1586</v>
      </c>
      <c r="G637" s="2" t="str">
        <f t="shared" si="20"/>
        <v>Мебель///Мебель для прихожих///Тумбы и шкафы для обуви</v>
      </c>
      <c r="I637" s="8" t="e">
        <f>VLOOKUP(E637,[1]Лист2!$A:$D,4,0)</f>
        <v>#N/A</v>
      </c>
      <c r="J637" s="8" t="e">
        <f>VLOOKUP(E637,[1]Лист2!$A:$E,5,0)</f>
        <v>#N/A</v>
      </c>
      <c r="K637" s="8" t="e">
        <f>VLOOKUP(E637,[1]Лист2!$A:$F,6,0)</f>
        <v>#N/A</v>
      </c>
    </row>
    <row r="638" spans="1:11" x14ac:dyDescent="0.3">
      <c r="A638" t="s">
        <v>2117</v>
      </c>
      <c r="B638" t="s">
        <v>2118</v>
      </c>
      <c r="C638" t="s">
        <v>1507</v>
      </c>
      <c r="D638" t="s">
        <v>1585</v>
      </c>
      <c r="E638" t="s">
        <v>2119</v>
      </c>
      <c r="G638" s="2" t="str">
        <f t="shared" si="20"/>
        <v>Мебель///Мебель для прихожих///Шкафы для прихожих</v>
      </c>
      <c r="I638" s="8" t="e">
        <f>VLOOKUP(E638,[1]Лист2!$A:$D,4,0)</f>
        <v>#N/A</v>
      </c>
      <c r="J638" s="8" t="e">
        <f>VLOOKUP(E638,[1]Лист2!$A:$E,5,0)</f>
        <v>#N/A</v>
      </c>
      <c r="K638" s="8" t="e">
        <f>VLOOKUP(E638,[1]Лист2!$A:$F,6,0)</f>
        <v>#N/A</v>
      </c>
    </row>
    <row r="639" spans="1:11" x14ac:dyDescent="0.3">
      <c r="A639" t="s">
        <v>2468</v>
      </c>
      <c r="B639" t="s">
        <v>2469</v>
      </c>
      <c r="C639" t="s">
        <v>1507</v>
      </c>
      <c r="D639" t="s">
        <v>2470</v>
      </c>
      <c r="E639" t="s">
        <v>2471</v>
      </c>
      <c r="G639" s="2" t="str">
        <f t="shared" si="20"/>
        <v>Мебель///Мебель для салонов красоты///Кресла</v>
      </c>
      <c r="I639" s="8">
        <f>VLOOKUP(E639,[1]Лист2!$A:$D,4,0)</f>
        <v>0.08</v>
      </c>
      <c r="J639" s="8">
        <f>VLOOKUP(E639,[1]Лист2!$A:$E,5,0)</f>
        <v>0.11</v>
      </c>
      <c r="K639" s="8">
        <f>VLOOKUP(E639,[1]Лист2!$A:$F,6,0)</f>
        <v>0.12</v>
      </c>
    </row>
    <row r="640" spans="1:11" x14ac:dyDescent="0.3">
      <c r="A640" t="s">
        <v>1734</v>
      </c>
      <c r="B640" t="s">
        <v>1735</v>
      </c>
      <c r="C640" t="s">
        <v>1507</v>
      </c>
      <c r="D640" t="s">
        <v>1517</v>
      </c>
      <c r="E640" t="s">
        <v>1736</v>
      </c>
      <c r="G640" s="2" t="str">
        <f t="shared" si="20"/>
        <v>Мебель///Мебель для спален///Комоды</v>
      </c>
      <c r="I640" s="8">
        <f>VLOOKUP(E640,[1]Лист2!$A:$D,4,0)</f>
        <v>0.08</v>
      </c>
      <c r="J640" s="8">
        <f>VLOOKUP(E640,[1]Лист2!$A:$E,5,0)</f>
        <v>0.11</v>
      </c>
      <c r="K640" s="8">
        <f>VLOOKUP(E640,[1]Лист2!$A:$F,6,0)</f>
        <v>0.12</v>
      </c>
    </row>
    <row r="641" spans="1:11" x14ac:dyDescent="0.3">
      <c r="A641" t="s">
        <v>1537</v>
      </c>
      <c r="B641" t="s">
        <v>1538</v>
      </c>
      <c r="C641" t="s">
        <v>1507</v>
      </c>
      <c r="D641" t="s">
        <v>1517</v>
      </c>
      <c r="E641" t="s">
        <v>1539</v>
      </c>
      <c r="G641" s="2" t="str">
        <f t="shared" si="20"/>
        <v>Мебель///Мебель для спален///Кровати</v>
      </c>
      <c r="I641" s="8">
        <f>VLOOKUP(E641,[1]Лист2!$A:$D,4,0)</f>
        <v>0.08</v>
      </c>
      <c r="J641" s="8">
        <f>VLOOKUP(E641,[1]Лист2!$A:$E,5,0)</f>
        <v>0.11</v>
      </c>
      <c r="K641" s="8">
        <f>VLOOKUP(E641,[1]Лист2!$A:$F,6,0)</f>
        <v>0.12</v>
      </c>
    </row>
    <row r="642" spans="1:11" x14ac:dyDescent="0.3">
      <c r="A642" t="s">
        <v>1553</v>
      </c>
      <c r="B642" t="s">
        <v>1554</v>
      </c>
      <c r="C642" t="s">
        <v>1507</v>
      </c>
      <c r="D642" t="s">
        <v>1517</v>
      </c>
      <c r="E642" t="s">
        <v>1555</v>
      </c>
      <c r="G642" s="2" t="str">
        <f t="shared" ref="G642:G673" si="21">CONCATENATE(C642,"///",D642,"///",E642)</f>
        <v>Мебель///Мебель для спален///Матрасы</v>
      </c>
      <c r="I642" s="8">
        <f>VLOOKUP(E642,[1]Лист2!$A:$D,4,0)</f>
        <v>0.08</v>
      </c>
      <c r="J642" s="8">
        <f>VLOOKUP(E642,[1]Лист2!$A:$E,5,0)</f>
        <v>0.11</v>
      </c>
      <c r="K642" s="8">
        <f>VLOOKUP(E642,[1]Лист2!$A:$F,6,0)</f>
        <v>0.12</v>
      </c>
    </row>
    <row r="643" spans="1:11" x14ac:dyDescent="0.3">
      <c r="A643" t="s">
        <v>1693</v>
      </c>
      <c r="B643" t="s">
        <v>1694</v>
      </c>
      <c r="C643" t="s">
        <v>1507</v>
      </c>
      <c r="D643" t="s">
        <v>1517</v>
      </c>
      <c r="E643" t="s">
        <v>1695</v>
      </c>
      <c r="G643" s="2" t="str">
        <f t="shared" si="21"/>
        <v>Мебель///Мебель для спален///Основания для кроватей</v>
      </c>
      <c r="I643" s="8" t="e">
        <f>VLOOKUP(E643,[1]Лист2!$A:$D,4,0)</f>
        <v>#N/A</v>
      </c>
      <c r="J643" s="8" t="e">
        <f>VLOOKUP(E643,[1]Лист2!$A:$E,5,0)</f>
        <v>#N/A</v>
      </c>
      <c r="K643" s="8" t="e">
        <f>VLOOKUP(E643,[1]Лист2!$A:$F,6,0)</f>
        <v>#N/A</v>
      </c>
    </row>
    <row r="644" spans="1:11" x14ac:dyDescent="0.3">
      <c r="A644" t="s">
        <v>2126</v>
      </c>
      <c r="B644" t="s">
        <v>2127</v>
      </c>
      <c r="C644" t="s">
        <v>1507</v>
      </c>
      <c r="D644" t="s">
        <v>1517</v>
      </c>
      <c r="E644" t="s">
        <v>2128</v>
      </c>
      <c r="G644" s="2" t="str">
        <f t="shared" si="21"/>
        <v>Мебель///Мебель для спален///Полки навесные</v>
      </c>
      <c r="I644" s="8">
        <f>VLOOKUP(E644,[1]Лист2!$A:$D,4,0)</f>
        <v>0.08</v>
      </c>
      <c r="J644" s="8">
        <f>VLOOKUP(E644,[1]Лист2!$A:$E,5,0)</f>
        <v>0.11</v>
      </c>
      <c r="K644" s="8">
        <f>VLOOKUP(E644,[1]Лист2!$A:$F,6,0)</f>
        <v>0.12</v>
      </c>
    </row>
    <row r="645" spans="1:11" x14ac:dyDescent="0.3">
      <c r="A645" t="s">
        <v>1810</v>
      </c>
      <c r="B645" t="s">
        <v>1811</v>
      </c>
      <c r="C645" t="s">
        <v>1507</v>
      </c>
      <c r="D645" t="s">
        <v>1517</v>
      </c>
      <c r="E645" t="s">
        <v>1812</v>
      </c>
      <c r="G645" s="2" t="str">
        <f t="shared" si="21"/>
        <v>Мебель///Мебель для спален///Прикроватные тумбочки</v>
      </c>
      <c r="I645" s="8" t="e">
        <f>VLOOKUP(E645,[1]Лист2!$A:$D,4,0)</f>
        <v>#N/A</v>
      </c>
      <c r="J645" s="8" t="e">
        <f>VLOOKUP(E645,[1]Лист2!$A:$E,5,0)</f>
        <v>#N/A</v>
      </c>
      <c r="K645" s="8" t="e">
        <f>VLOOKUP(E645,[1]Лист2!$A:$F,6,0)</f>
        <v>#N/A</v>
      </c>
    </row>
    <row r="646" spans="1:11" x14ac:dyDescent="0.3">
      <c r="A646" t="s">
        <v>1515</v>
      </c>
      <c r="B646" t="s">
        <v>1516</v>
      </c>
      <c r="C646" t="s">
        <v>1507</v>
      </c>
      <c r="D646" t="s">
        <v>1517</v>
      </c>
      <c r="E646" t="s">
        <v>1518</v>
      </c>
      <c r="G646" s="2" t="str">
        <f t="shared" si="21"/>
        <v>Мебель///Мебель для спален///Спальные гарнитуры</v>
      </c>
      <c r="I646" s="8">
        <f>VLOOKUP(E646,[1]Лист2!$A:$D,4,0)</f>
        <v>0.08</v>
      </c>
      <c r="J646" s="8">
        <f>VLOOKUP(E646,[1]Лист2!$A:$E,5,0)</f>
        <v>0.11</v>
      </c>
      <c r="K646" s="8">
        <f>VLOOKUP(E646,[1]Лист2!$A:$F,6,0)</f>
        <v>0.12</v>
      </c>
    </row>
    <row r="647" spans="1:11" x14ac:dyDescent="0.3">
      <c r="A647" t="s">
        <v>2277</v>
      </c>
      <c r="B647" t="s">
        <v>2278</v>
      </c>
      <c r="C647" t="s">
        <v>1507</v>
      </c>
      <c r="D647" t="s">
        <v>1517</v>
      </c>
      <c r="E647" t="s">
        <v>2261</v>
      </c>
      <c r="G647" s="2" t="str">
        <f t="shared" si="21"/>
        <v>Мебель///Мебель для спален///Стеллажи и этажерки</v>
      </c>
      <c r="I647" s="8" t="e">
        <f>VLOOKUP(E647,[1]Лист2!$A:$D,4,0)</f>
        <v>#N/A</v>
      </c>
      <c r="J647" s="8" t="e">
        <f>VLOOKUP(E647,[1]Лист2!$A:$E,5,0)</f>
        <v>#N/A</v>
      </c>
      <c r="K647" s="8" t="e">
        <f>VLOOKUP(E647,[1]Лист2!$A:$F,6,0)</f>
        <v>#N/A</v>
      </c>
    </row>
    <row r="648" spans="1:11" x14ac:dyDescent="0.3">
      <c r="A648" t="s">
        <v>2268</v>
      </c>
      <c r="B648" t="s">
        <v>2269</v>
      </c>
      <c r="C648" t="s">
        <v>1507</v>
      </c>
      <c r="D648" t="s">
        <v>1517</v>
      </c>
      <c r="E648" t="s">
        <v>2270</v>
      </c>
      <c r="G648" s="2" t="str">
        <f t="shared" si="21"/>
        <v>Мебель///Мебель для спален///Сундуки</v>
      </c>
      <c r="I648" s="8" t="e">
        <f>VLOOKUP(E648,[1]Лист2!$A:$D,4,0)</f>
        <v>#N/A</v>
      </c>
      <c r="J648" s="8" t="e">
        <f>VLOOKUP(E648,[1]Лист2!$A:$E,5,0)</f>
        <v>#N/A</v>
      </c>
      <c r="K648" s="8" t="e">
        <f>VLOOKUP(E648,[1]Лист2!$A:$F,6,0)</f>
        <v>#N/A</v>
      </c>
    </row>
    <row r="649" spans="1:11" x14ac:dyDescent="0.3">
      <c r="A649" t="s">
        <v>2041</v>
      </c>
      <c r="B649" t="s">
        <v>2042</v>
      </c>
      <c r="C649" t="s">
        <v>1507</v>
      </c>
      <c r="D649" t="s">
        <v>1517</v>
      </c>
      <c r="E649" t="s">
        <v>2043</v>
      </c>
      <c r="G649" s="2" t="str">
        <f t="shared" si="21"/>
        <v>Мебель///Мебель для спален///Туалетные столики и консоли</v>
      </c>
      <c r="I649" s="8" t="e">
        <f>VLOOKUP(E649,[1]Лист2!$A:$D,4,0)</f>
        <v>#N/A</v>
      </c>
      <c r="J649" s="8" t="e">
        <f>VLOOKUP(E649,[1]Лист2!$A:$E,5,0)</f>
        <v>#N/A</v>
      </c>
      <c r="K649" s="8" t="e">
        <f>VLOOKUP(E649,[1]Лист2!$A:$F,6,0)</f>
        <v>#N/A</v>
      </c>
    </row>
    <row r="650" spans="1:11" x14ac:dyDescent="0.3">
      <c r="A650" t="s">
        <v>1562</v>
      </c>
      <c r="B650" t="s">
        <v>1563</v>
      </c>
      <c r="C650" t="s">
        <v>1507</v>
      </c>
      <c r="D650" t="s">
        <v>1517</v>
      </c>
      <c r="E650" t="s">
        <v>1564</v>
      </c>
      <c r="G650" s="2" t="str">
        <f t="shared" si="21"/>
        <v>Мебель///Мебель для спален///Шкафы для спальни</v>
      </c>
      <c r="I650" s="8" t="e">
        <f>VLOOKUP(E650,[1]Лист2!$A:$D,4,0)</f>
        <v>#N/A</v>
      </c>
      <c r="J650" s="8" t="e">
        <f>VLOOKUP(E650,[1]Лист2!$A:$E,5,0)</f>
        <v>#N/A</v>
      </c>
      <c r="K650" s="8" t="e">
        <f>VLOOKUP(E650,[1]Лист2!$A:$F,6,0)</f>
        <v>#N/A</v>
      </c>
    </row>
    <row r="651" spans="1:11" x14ac:dyDescent="0.3">
      <c r="A651" t="s">
        <v>2478</v>
      </c>
      <c r="B651" t="s">
        <v>2479</v>
      </c>
      <c r="C651" t="s">
        <v>1507</v>
      </c>
      <c r="D651" t="s">
        <v>1517</v>
      </c>
      <c r="E651" t="s">
        <v>2480</v>
      </c>
      <c r="G651" s="2" t="str">
        <f t="shared" si="21"/>
        <v>Мебель///Мебель для спален///Шкафы-кровати</v>
      </c>
      <c r="I651" s="8" t="e">
        <f>VLOOKUP(E651,[1]Лист2!$A:$D,4,0)</f>
        <v>#N/A</v>
      </c>
      <c r="J651" s="8" t="e">
        <f>VLOOKUP(E651,[1]Лист2!$A:$E,5,0)</f>
        <v>#N/A</v>
      </c>
      <c r="K651" s="8" t="e">
        <f>VLOOKUP(E651,[1]Лист2!$A:$F,6,0)</f>
        <v>#N/A</v>
      </c>
    </row>
    <row r="652" spans="1:11" x14ac:dyDescent="0.3">
      <c r="A652" t="s">
        <v>2334</v>
      </c>
      <c r="B652" t="s">
        <v>2335</v>
      </c>
      <c r="C652" t="s">
        <v>1507</v>
      </c>
      <c r="D652" t="s">
        <v>1517</v>
      </c>
      <c r="E652" t="s">
        <v>2336</v>
      </c>
      <c r="G652" s="2" t="str">
        <f t="shared" si="21"/>
        <v>Мебель///Мебель для спален///Ящики под кровать</v>
      </c>
      <c r="I652" s="8" t="e">
        <f>VLOOKUP(E652,[1]Лист2!$A:$D,4,0)</f>
        <v>#N/A</v>
      </c>
      <c r="J652" s="8" t="e">
        <f>VLOOKUP(E652,[1]Лист2!$A:$E,5,0)</f>
        <v>#N/A</v>
      </c>
      <c r="K652" s="8" t="e">
        <f>VLOOKUP(E652,[1]Лист2!$A:$F,6,0)</f>
        <v>#N/A</v>
      </c>
    </row>
    <row r="653" spans="1:11" x14ac:dyDescent="0.3">
      <c r="A653" t="s">
        <v>1533</v>
      </c>
      <c r="B653" t="s">
        <v>1534</v>
      </c>
      <c r="C653" t="s">
        <v>1507</v>
      </c>
      <c r="D653" t="s">
        <v>1535</v>
      </c>
      <c r="E653" t="s">
        <v>1536</v>
      </c>
      <c r="G653" s="2" t="str">
        <f t="shared" si="21"/>
        <v>Мебель///Мягкая мебель///Диваны</v>
      </c>
      <c r="I653" s="8">
        <f>VLOOKUP(E653,[1]Лист2!$A:$D,4,0)</f>
        <v>0.08</v>
      </c>
      <c r="J653" s="8">
        <f>VLOOKUP(E653,[1]Лист2!$A:$E,5,0)</f>
        <v>0.11</v>
      </c>
      <c r="K653" s="8">
        <f>VLOOKUP(E653,[1]Лист2!$A:$F,6,0)</f>
        <v>0.12</v>
      </c>
    </row>
    <row r="654" spans="1:11" x14ac:dyDescent="0.3">
      <c r="A654" t="s">
        <v>2069</v>
      </c>
      <c r="B654" t="s">
        <v>2070</v>
      </c>
      <c r="C654" t="s">
        <v>1507</v>
      </c>
      <c r="D654" t="s">
        <v>1535</v>
      </c>
      <c r="E654" t="s">
        <v>2071</v>
      </c>
      <c r="G654" s="2" t="str">
        <f t="shared" si="21"/>
        <v>Мебель///Мягкая мебель///Комплекты мягкой мебели в гостиную</v>
      </c>
      <c r="I654" s="8" t="e">
        <f>VLOOKUP(E654,[1]Лист2!$A:$D,4,0)</f>
        <v>#N/A</v>
      </c>
      <c r="J654" s="8" t="e">
        <f>VLOOKUP(E654,[1]Лист2!$A:$E,5,0)</f>
        <v>#N/A</v>
      </c>
      <c r="K654" s="8" t="e">
        <f>VLOOKUP(E654,[1]Лист2!$A:$F,6,0)</f>
        <v>#N/A</v>
      </c>
    </row>
    <row r="655" spans="1:11" x14ac:dyDescent="0.3">
      <c r="A655" t="s">
        <v>1712</v>
      </c>
      <c r="B655" t="s">
        <v>1713</v>
      </c>
      <c r="C655" t="s">
        <v>1507</v>
      </c>
      <c r="D655" t="s">
        <v>1535</v>
      </c>
      <c r="E655" t="s">
        <v>1714</v>
      </c>
      <c r="G655" s="2" t="str">
        <f t="shared" si="21"/>
        <v>Мебель///Мягкая мебель///Кресла-мешки</v>
      </c>
      <c r="I655" s="8">
        <f>VLOOKUP(E655,[1]Лист2!$A:$D,4,0)</f>
        <v>0.08</v>
      </c>
      <c r="J655" s="8">
        <f>VLOOKUP(E655,[1]Лист2!$A:$E,5,0)</f>
        <v>0.11</v>
      </c>
      <c r="K655" s="8">
        <f>VLOOKUP(E655,[1]Лист2!$A:$F,6,0)</f>
        <v>0.12</v>
      </c>
    </row>
    <row r="656" spans="1:11" x14ac:dyDescent="0.3">
      <c r="A656" t="s">
        <v>2001</v>
      </c>
      <c r="B656" t="s">
        <v>2002</v>
      </c>
      <c r="C656" t="s">
        <v>1507</v>
      </c>
      <c r="D656" t="s">
        <v>1535</v>
      </c>
      <c r="E656" t="s">
        <v>2003</v>
      </c>
      <c r="G656" s="2" t="str">
        <f t="shared" si="21"/>
        <v>Мебель///Мягкая мебель///Оттоманки и пуфы</v>
      </c>
      <c r="I656" s="8" t="e">
        <f>VLOOKUP(E656,[1]Лист2!$A:$D,4,0)</f>
        <v>#N/A</v>
      </c>
      <c r="J656" s="8" t="e">
        <f>VLOOKUP(E656,[1]Лист2!$A:$E,5,0)</f>
        <v>#N/A</v>
      </c>
      <c r="K656" s="8" t="e">
        <f>VLOOKUP(E656,[1]Лист2!$A:$F,6,0)</f>
        <v>#N/A</v>
      </c>
    </row>
    <row r="657" spans="1:11" x14ac:dyDescent="0.3">
      <c r="A657" t="s">
        <v>1587</v>
      </c>
      <c r="B657" t="s">
        <v>1588</v>
      </c>
      <c r="C657" t="s">
        <v>1507</v>
      </c>
      <c r="D657" t="s">
        <v>1535</v>
      </c>
      <c r="E657" t="s">
        <v>1589</v>
      </c>
      <c r="G657" s="2" t="str">
        <f t="shared" si="21"/>
        <v>Мебель///Мягкая мебель///Полукресла и кресла</v>
      </c>
      <c r="I657" s="8" t="e">
        <f>VLOOKUP(E657,[1]Лист2!$A:$D,4,0)</f>
        <v>#N/A</v>
      </c>
      <c r="J657" s="8" t="e">
        <f>VLOOKUP(E657,[1]Лист2!$A:$E,5,0)</f>
        <v>#N/A</v>
      </c>
      <c r="K657" s="8" t="e">
        <f>VLOOKUP(E657,[1]Лист2!$A:$F,6,0)</f>
        <v>#N/A</v>
      </c>
    </row>
    <row r="658" spans="1:11" x14ac:dyDescent="0.3">
      <c r="A658" t="s">
        <v>2428</v>
      </c>
      <c r="B658" t="s">
        <v>2429</v>
      </c>
      <c r="C658" t="s">
        <v>1507</v>
      </c>
      <c r="D658" t="s">
        <v>1535</v>
      </c>
      <c r="E658" t="s">
        <v>2430</v>
      </c>
      <c r="G658" s="2" t="str">
        <f t="shared" si="21"/>
        <v>Мебель///Мягкая мебель///Софы и лежанки</v>
      </c>
      <c r="I658" s="8" t="e">
        <f>VLOOKUP(E658,[1]Лист2!$A:$D,4,0)</f>
        <v>#N/A</v>
      </c>
      <c r="J658" s="8" t="e">
        <f>VLOOKUP(E658,[1]Лист2!$A:$E,5,0)</f>
        <v>#N/A</v>
      </c>
      <c r="K658" s="8" t="e">
        <f>VLOOKUP(E658,[1]Лист2!$A:$F,6,0)</f>
        <v>#N/A</v>
      </c>
    </row>
    <row r="659" spans="1:11" x14ac:dyDescent="0.3">
      <c r="A659" t="s">
        <v>1917</v>
      </c>
      <c r="B659" t="s">
        <v>1918</v>
      </c>
      <c r="C659" t="s">
        <v>1507</v>
      </c>
      <c r="D659" t="s">
        <v>1574</v>
      </c>
      <c r="E659" t="s">
        <v>1919</v>
      </c>
      <c r="G659" s="2" t="str">
        <f t="shared" si="21"/>
        <v>Мебель///Офисная мебель///Офисные кресла</v>
      </c>
      <c r="I659" s="8" t="e">
        <f>VLOOKUP(E659,[1]Лист2!$A:$D,4,0)</f>
        <v>#N/A</v>
      </c>
      <c r="J659" s="8" t="e">
        <f>VLOOKUP(E659,[1]Лист2!$A:$E,5,0)</f>
        <v>#N/A</v>
      </c>
      <c r="K659" s="8" t="e">
        <f>VLOOKUP(E659,[1]Лист2!$A:$F,6,0)</f>
        <v>#N/A</v>
      </c>
    </row>
    <row r="660" spans="1:11" x14ac:dyDescent="0.3">
      <c r="A660" t="s">
        <v>1652</v>
      </c>
      <c r="B660" t="s">
        <v>1653</v>
      </c>
      <c r="C660" t="s">
        <v>1507</v>
      </c>
      <c r="D660" t="s">
        <v>1574</v>
      </c>
      <c r="E660" t="s">
        <v>1654</v>
      </c>
      <c r="G660" s="2" t="str">
        <f t="shared" si="21"/>
        <v>Мебель///Офисная мебель///Офисные стулья</v>
      </c>
      <c r="I660" s="8" t="e">
        <f>VLOOKUP(E660,[1]Лист2!$A:$D,4,0)</f>
        <v>#N/A</v>
      </c>
      <c r="J660" s="8" t="e">
        <f>VLOOKUP(E660,[1]Лист2!$A:$E,5,0)</f>
        <v>#N/A</v>
      </c>
      <c r="K660" s="8" t="e">
        <f>VLOOKUP(E660,[1]Лист2!$A:$F,6,0)</f>
        <v>#N/A</v>
      </c>
    </row>
    <row r="661" spans="1:11" x14ac:dyDescent="0.3">
      <c r="A661" t="s">
        <v>1825</v>
      </c>
      <c r="B661" t="s">
        <v>1826</v>
      </c>
      <c r="C661" t="s">
        <v>1507</v>
      </c>
      <c r="D661" t="s">
        <v>1574</v>
      </c>
      <c r="E661" t="s">
        <v>1827</v>
      </c>
      <c r="G661" s="2" t="str">
        <f t="shared" si="21"/>
        <v>Мебель///Офисная мебель///Приставки к столам</v>
      </c>
      <c r="I661" s="8" t="e">
        <f>VLOOKUP(E661,[1]Лист2!$A:$D,4,0)</f>
        <v>#N/A</v>
      </c>
      <c r="J661" s="8" t="e">
        <f>VLOOKUP(E661,[1]Лист2!$A:$E,5,0)</f>
        <v>#N/A</v>
      </c>
      <c r="K661" s="8" t="e">
        <f>VLOOKUP(E661,[1]Лист2!$A:$F,6,0)</f>
        <v>#N/A</v>
      </c>
    </row>
    <row r="662" spans="1:11" x14ac:dyDescent="0.3">
      <c r="A662" t="s">
        <v>2465</v>
      </c>
      <c r="B662" t="s">
        <v>2466</v>
      </c>
      <c r="C662" t="s">
        <v>1507</v>
      </c>
      <c r="D662" t="s">
        <v>1574</v>
      </c>
      <c r="E662" t="s">
        <v>2467</v>
      </c>
      <c r="G662" s="2" t="str">
        <f t="shared" si="21"/>
        <v>Мебель///Офисная мебель///Рабочие кабинеты</v>
      </c>
      <c r="I662" s="8" t="e">
        <f>VLOOKUP(E662,[1]Лист2!$A:$D,4,0)</f>
        <v>#N/A</v>
      </c>
      <c r="J662" s="8" t="e">
        <f>VLOOKUP(E662,[1]Лист2!$A:$E,5,0)</f>
        <v>#N/A</v>
      </c>
      <c r="K662" s="8" t="e">
        <f>VLOOKUP(E662,[1]Лист2!$A:$F,6,0)</f>
        <v>#N/A</v>
      </c>
    </row>
    <row r="663" spans="1:11" x14ac:dyDescent="0.3">
      <c r="A663" t="s">
        <v>2328</v>
      </c>
      <c r="B663" t="s">
        <v>2329</v>
      </c>
      <c r="C663" t="s">
        <v>1507</v>
      </c>
      <c r="D663" t="s">
        <v>1574</v>
      </c>
      <c r="E663" t="s">
        <v>2330</v>
      </c>
      <c r="G663" s="2" t="str">
        <f t="shared" si="21"/>
        <v>Мебель///Офисная мебель///Ресепшены</v>
      </c>
      <c r="I663" s="8" t="e">
        <f>VLOOKUP(E663,[1]Лист2!$A:$D,4,0)</f>
        <v>#N/A</v>
      </c>
      <c r="J663" s="8" t="e">
        <f>VLOOKUP(E663,[1]Лист2!$A:$E,5,0)</f>
        <v>#N/A</v>
      </c>
      <c r="K663" s="8" t="e">
        <f>VLOOKUP(E663,[1]Лист2!$A:$F,6,0)</f>
        <v>#N/A</v>
      </c>
    </row>
    <row r="664" spans="1:11" x14ac:dyDescent="0.3">
      <c r="A664" t="s">
        <v>1572</v>
      </c>
      <c r="B664" t="s">
        <v>1573</v>
      </c>
      <c r="C664" t="s">
        <v>1507</v>
      </c>
      <c r="D664" t="s">
        <v>1574</v>
      </c>
      <c r="E664" t="s">
        <v>1575</v>
      </c>
      <c r="G664" s="2" t="str">
        <f t="shared" si="21"/>
        <v>Мебель///Офисная мебель///Сейфы</v>
      </c>
      <c r="I664" s="8">
        <f>VLOOKUP(E664,[1]Лист2!$A:$D,4,0)</f>
        <v>0.1</v>
      </c>
      <c r="J664" s="8">
        <f>VLOOKUP(E664,[1]Лист2!$A:$E,5,0)</f>
        <v>0.13</v>
      </c>
      <c r="K664" s="8">
        <f>VLOOKUP(E664,[1]Лист2!$A:$F,6,0)</f>
        <v>0.14000000000000001</v>
      </c>
    </row>
    <row r="665" spans="1:11" x14ac:dyDescent="0.3">
      <c r="A665" t="s">
        <v>1792</v>
      </c>
      <c r="B665" t="s">
        <v>1793</v>
      </c>
      <c r="C665" t="s">
        <v>1507</v>
      </c>
      <c r="D665" t="s">
        <v>1574</v>
      </c>
      <c r="E665" t="s">
        <v>1794</v>
      </c>
      <c r="G665" s="2" t="str">
        <f t="shared" si="21"/>
        <v>Мебель///Офисная мебель///Стеллажи</v>
      </c>
      <c r="I665" s="8">
        <f>VLOOKUP(E665,[1]Лист2!$A:$D,4,0)</f>
        <v>0.08</v>
      </c>
      <c r="J665" s="8">
        <f>VLOOKUP(E665,[1]Лист2!$A:$E,5,0)</f>
        <v>0.11</v>
      </c>
      <c r="K665" s="8">
        <f>VLOOKUP(E665,[1]Лист2!$A:$F,6,0)</f>
        <v>0.12</v>
      </c>
    </row>
    <row r="666" spans="1:11" x14ac:dyDescent="0.3">
      <c r="A666" t="s">
        <v>2362</v>
      </c>
      <c r="B666" t="s">
        <v>2363</v>
      </c>
      <c r="C666" t="s">
        <v>1507</v>
      </c>
      <c r="D666" t="s">
        <v>1574</v>
      </c>
      <c r="E666" t="s">
        <v>2364</v>
      </c>
      <c r="G666" s="2" t="str">
        <f t="shared" si="21"/>
        <v>Мебель///Офисная мебель///Трибуны</v>
      </c>
      <c r="I666" s="8" t="e">
        <f>VLOOKUP(E666,[1]Лист2!$A:$D,4,0)</f>
        <v>#N/A</v>
      </c>
      <c r="J666" s="8" t="e">
        <f>VLOOKUP(E666,[1]Лист2!$A:$E,5,0)</f>
        <v>#N/A</v>
      </c>
      <c r="K666" s="8" t="e">
        <f>VLOOKUP(E666,[1]Лист2!$A:$F,6,0)</f>
        <v>#N/A</v>
      </c>
    </row>
    <row r="667" spans="1:11" x14ac:dyDescent="0.3">
      <c r="A667" t="s">
        <v>1887</v>
      </c>
      <c r="B667" t="s">
        <v>1888</v>
      </c>
      <c r="C667" t="s">
        <v>1507</v>
      </c>
      <c r="D667" t="s">
        <v>1574</v>
      </c>
      <c r="E667" t="s">
        <v>1889</v>
      </c>
      <c r="G667" s="2" t="str">
        <f t="shared" si="21"/>
        <v>Мебель///Офисная мебель///Тумбы и комоды для офиса</v>
      </c>
      <c r="I667" s="8" t="e">
        <f>VLOOKUP(E667,[1]Лист2!$A:$D,4,0)</f>
        <v>#N/A</v>
      </c>
      <c r="J667" s="8" t="e">
        <f>VLOOKUP(E667,[1]Лист2!$A:$E,5,0)</f>
        <v>#N/A</v>
      </c>
      <c r="K667" s="8" t="e">
        <f>VLOOKUP(E667,[1]Лист2!$A:$F,6,0)</f>
        <v>#N/A</v>
      </c>
    </row>
    <row r="668" spans="1:11" x14ac:dyDescent="0.3">
      <c r="A668" t="s">
        <v>2149</v>
      </c>
      <c r="B668" t="s">
        <v>2150</v>
      </c>
      <c r="C668" t="s">
        <v>1507</v>
      </c>
      <c r="D668" t="s">
        <v>1574</v>
      </c>
      <c r="E668" t="s">
        <v>2151</v>
      </c>
      <c r="G668" s="2" t="str">
        <f t="shared" si="21"/>
        <v>Мебель///Офисная мебель///Шкафы</v>
      </c>
      <c r="I668" s="8">
        <f>VLOOKUP(E668,[1]Лист2!$A:$D,4,0)</f>
        <v>0.08</v>
      </c>
      <c r="J668" s="8">
        <f>VLOOKUP(E668,[1]Лист2!$A:$E,5,0)</f>
        <v>0.11</v>
      </c>
      <c r="K668" s="8">
        <f>VLOOKUP(E668,[1]Лист2!$A:$F,6,0)</f>
        <v>0.12</v>
      </c>
    </row>
    <row r="669" spans="1:11" x14ac:dyDescent="0.3">
      <c r="A669" t="s">
        <v>2056</v>
      </c>
      <c r="B669" t="s">
        <v>2057</v>
      </c>
      <c r="C669" t="s">
        <v>1507</v>
      </c>
      <c r="D669" t="s">
        <v>1574</v>
      </c>
      <c r="E669" t="s">
        <v>2058</v>
      </c>
      <c r="G669" s="2" t="str">
        <f t="shared" si="21"/>
        <v>Мебель///Офисная мебель///Шкафы серверные</v>
      </c>
      <c r="I669" s="8" t="e">
        <f>VLOOKUP(E669,[1]Лист2!$A:$D,4,0)</f>
        <v>#N/A</v>
      </c>
      <c r="J669" s="8" t="e">
        <f>VLOOKUP(E669,[1]Лист2!$A:$E,5,0)</f>
        <v>#N/A</v>
      </c>
      <c r="K669" s="8" t="e">
        <f>VLOOKUP(E669,[1]Лист2!$A:$F,6,0)</f>
        <v>#N/A</v>
      </c>
    </row>
    <row r="670" spans="1:11" x14ac:dyDescent="0.3">
      <c r="A670" t="s">
        <v>2331</v>
      </c>
      <c r="B670" t="s">
        <v>2332</v>
      </c>
      <c r="C670" t="s">
        <v>1507</v>
      </c>
      <c r="D670" t="s">
        <v>2136</v>
      </c>
      <c r="E670" t="s">
        <v>2333</v>
      </c>
      <c r="G670" s="2" t="str">
        <f t="shared" si="21"/>
        <v>Мебель///Садовая мебель///Комплекты садовой мебели</v>
      </c>
      <c r="I670" s="8" t="e">
        <f>VLOOKUP(E670,[1]Лист2!$A:$D,4,0)</f>
        <v>#N/A</v>
      </c>
      <c r="J670" s="8" t="e">
        <f>VLOOKUP(E670,[1]Лист2!$A:$E,5,0)</f>
        <v>#N/A</v>
      </c>
      <c r="K670" s="8" t="e">
        <f>VLOOKUP(E670,[1]Лист2!$A:$F,6,0)</f>
        <v>#N/A</v>
      </c>
    </row>
    <row r="671" spans="1:11" x14ac:dyDescent="0.3">
      <c r="A671" t="s">
        <v>2134</v>
      </c>
      <c r="B671" t="s">
        <v>2135</v>
      </c>
      <c r="C671" t="s">
        <v>1507</v>
      </c>
      <c r="D671" t="s">
        <v>2136</v>
      </c>
      <c r="E671" t="s">
        <v>2137</v>
      </c>
      <c r="G671" s="2" t="str">
        <f t="shared" si="21"/>
        <v>Мебель///Садовая мебель///Кресла, стулья и шезлонги</v>
      </c>
      <c r="I671" s="8" t="e">
        <f>VLOOKUP(E671,[1]Лист2!$A:$D,4,0)</f>
        <v>#N/A</v>
      </c>
      <c r="J671" s="8" t="e">
        <f>VLOOKUP(E671,[1]Лист2!$A:$E,5,0)</f>
        <v>#N/A</v>
      </c>
      <c r="K671" s="8" t="e">
        <f>VLOOKUP(E671,[1]Лист2!$A:$F,6,0)</f>
        <v>#N/A</v>
      </c>
    </row>
    <row r="672" spans="1:11" x14ac:dyDescent="0.3">
      <c r="A672" t="s">
        <v>2297</v>
      </c>
      <c r="B672" t="s">
        <v>2298</v>
      </c>
      <c r="C672" t="s">
        <v>1507</v>
      </c>
      <c r="D672" t="s">
        <v>1508</v>
      </c>
      <c r="E672" t="s">
        <v>2299</v>
      </c>
      <c r="G672" s="2" t="str">
        <f t="shared" si="21"/>
        <v>Мебель///Столы///Барные столы</v>
      </c>
      <c r="I672" s="8" t="e">
        <f>VLOOKUP(E672,[1]Лист2!$A:$D,4,0)</f>
        <v>#N/A</v>
      </c>
      <c r="J672" s="8" t="e">
        <f>VLOOKUP(E672,[1]Лист2!$A:$E,5,0)</f>
        <v>#N/A</v>
      </c>
      <c r="K672" s="8" t="e">
        <f>VLOOKUP(E672,[1]Лист2!$A:$F,6,0)</f>
        <v>#N/A</v>
      </c>
    </row>
    <row r="673" spans="1:11" x14ac:dyDescent="0.3">
      <c r="A673" t="s">
        <v>1505</v>
      </c>
      <c r="B673" t="s">
        <v>1506</v>
      </c>
      <c r="C673" t="s">
        <v>1507</v>
      </c>
      <c r="D673" t="s">
        <v>1508</v>
      </c>
      <c r="E673" t="s">
        <v>1509</v>
      </c>
      <c r="G673" s="2" t="str">
        <f t="shared" si="21"/>
        <v>Мебель///Столы///Журнальные и кофейные столики</v>
      </c>
      <c r="I673" s="8" t="e">
        <f>VLOOKUP(E673,[1]Лист2!$A:$D,4,0)</f>
        <v>#N/A</v>
      </c>
      <c r="J673" s="8" t="e">
        <f>VLOOKUP(E673,[1]Лист2!$A:$E,5,0)</f>
        <v>#N/A</v>
      </c>
      <c r="K673" s="8" t="e">
        <f>VLOOKUP(E673,[1]Лист2!$A:$F,6,0)</f>
        <v>#N/A</v>
      </c>
    </row>
    <row r="674" spans="1:11" x14ac:dyDescent="0.3">
      <c r="A674" t="s">
        <v>2252</v>
      </c>
      <c r="B674" t="s">
        <v>2253</v>
      </c>
      <c r="C674" t="s">
        <v>1507</v>
      </c>
      <c r="D674" t="s">
        <v>1508</v>
      </c>
      <c r="E674" t="s">
        <v>2254</v>
      </c>
      <c r="G674" s="2" t="str">
        <f t="shared" ref="G674:G705" si="22">CONCATENATE(C674,"///",D674,"///",E674)</f>
        <v>Мебель///Столы///Конференц столы</v>
      </c>
      <c r="I674" s="8" t="e">
        <f>VLOOKUP(E674,[1]Лист2!$A:$D,4,0)</f>
        <v>#N/A</v>
      </c>
      <c r="J674" s="8" t="e">
        <f>VLOOKUP(E674,[1]Лист2!$A:$E,5,0)</f>
        <v>#N/A</v>
      </c>
      <c r="K674" s="8" t="e">
        <f>VLOOKUP(E674,[1]Лист2!$A:$F,6,0)</f>
        <v>#N/A</v>
      </c>
    </row>
    <row r="675" spans="1:11" x14ac:dyDescent="0.3">
      <c r="A675" t="s">
        <v>2442</v>
      </c>
      <c r="B675" t="s">
        <v>2443</v>
      </c>
      <c r="C675" t="s">
        <v>1507</v>
      </c>
      <c r="D675" t="s">
        <v>1508</v>
      </c>
      <c r="E675" t="s">
        <v>2444</v>
      </c>
      <c r="G675" s="2" t="str">
        <f t="shared" si="22"/>
        <v>Мебель///Столы///Сервировочные столы</v>
      </c>
      <c r="I675" s="8" t="e">
        <f>VLOOKUP(E675,[1]Лист2!$A:$D,4,0)</f>
        <v>#N/A</v>
      </c>
      <c r="J675" s="8" t="e">
        <f>VLOOKUP(E675,[1]Лист2!$A:$E,5,0)</f>
        <v>#N/A</v>
      </c>
      <c r="K675" s="8" t="e">
        <f>VLOOKUP(E675,[1]Лист2!$A:$F,6,0)</f>
        <v>#N/A</v>
      </c>
    </row>
    <row r="676" spans="1:11" x14ac:dyDescent="0.3">
      <c r="A676" t="s">
        <v>2389</v>
      </c>
      <c r="B676" t="s">
        <v>2390</v>
      </c>
      <c r="C676" t="s">
        <v>1507</v>
      </c>
      <c r="D676" t="s">
        <v>1508</v>
      </c>
      <c r="E676" t="s">
        <v>2391</v>
      </c>
      <c r="G676" s="2" t="str">
        <f t="shared" si="22"/>
        <v>Мебель///Столы///Столики-подносы</v>
      </c>
      <c r="I676" s="8" t="e">
        <f>VLOOKUP(E676,[1]Лист2!$A:$D,4,0)</f>
        <v>#N/A</v>
      </c>
      <c r="J676" s="8" t="e">
        <f>VLOOKUP(E676,[1]Лист2!$A:$E,5,0)</f>
        <v>#N/A</v>
      </c>
      <c r="K676" s="8" t="e">
        <f>VLOOKUP(E676,[1]Лист2!$A:$F,6,0)</f>
        <v>#N/A</v>
      </c>
    </row>
    <row r="677" spans="1:11" x14ac:dyDescent="0.3">
      <c r="A677" t="s">
        <v>2180</v>
      </c>
      <c r="B677" t="s">
        <v>2181</v>
      </c>
      <c r="C677" t="s">
        <v>1507</v>
      </c>
      <c r="D677" t="s">
        <v>1508</v>
      </c>
      <c r="E677" t="s">
        <v>2182</v>
      </c>
      <c r="G677" s="2" t="str">
        <f t="shared" si="22"/>
        <v>Мебель///Столы///Столы - трансформер</v>
      </c>
      <c r="I677" s="8" t="e">
        <f>VLOOKUP(E677,[1]Лист2!$A:$D,4,0)</f>
        <v>#N/A</v>
      </c>
      <c r="J677" s="8" t="e">
        <f>VLOOKUP(E677,[1]Лист2!$A:$E,5,0)</f>
        <v>#N/A</v>
      </c>
      <c r="K677" s="8" t="e">
        <f>VLOOKUP(E677,[1]Лист2!$A:$F,6,0)</f>
        <v>#N/A</v>
      </c>
    </row>
    <row r="678" spans="1:11" x14ac:dyDescent="0.3">
      <c r="A678" t="s">
        <v>1773</v>
      </c>
      <c r="B678" t="s">
        <v>1774</v>
      </c>
      <c r="C678" t="s">
        <v>1507</v>
      </c>
      <c r="D678" t="s">
        <v>1508</v>
      </c>
      <c r="E678" t="s">
        <v>1775</v>
      </c>
      <c r="G678" s="2" t="str">
        <f t="shared" si="22"/>
        <v>Мебель///Столы///Столы обеденные</v>
      </c>
      <c r="I678" s="8" t="e">
        <f>VLOOKUP(E678,[1]Лист2!$A:$D,4,0)</f>
        <v>#N/A</v>
      </c>
      <c r="J678" s="8" t="e">
        <f>VLOOKUP(E678,[1]Лист2!$A:$E,5,0)</f>
        <v>#N/A</v>
      </c>
      <c r="K678" s="8" t="e">
        <f>VLOOKUP(E678,[1]Лист2!$A:$F,6,0)</f>
        <v>#N/A</v>
      </c>
    </row>
    <row r="679" spans="1:11" x14ac:dyDescent="0.3">
      <c r="A679" t="s">
        <v>1559</v>
      </c>
      <c r="B679" t="s">
        <v>1560</v>
      </c>
      <c r="C679" t="s">
        <v>1507</v>
      </c>
      <c r="D679" t="s">
        <v>1508</v>
      </c>
      <c r="E679" t="s">
        <v>1561</v>
      </c>
      <c r="G679" s="2" t="str">
        <f t="shared" si="22"/>
        <v>Мебель///Столы///Столы рабочие</v>
      </c>
      <c r="I679" s="8" t="e">
        <f>VLOOKUP(E679,[1]Лист2!$A:$D,4,0)</f>
        <v>#N/A</v>
      </c>
      <c r="J679" s="8" t="e">
        <f>VLOOKUP(E679,[1]Лист2!$A:$E,5,0)</f>
        <v>#N/A</v>
      </c>
      <c r="K679" s="8" t="e">
        <f>VLOOKUP(E679,[1]Лист2!$A:$F,6,0)</f>
        <v>#N/A</v>
      </c>
    </row>
    <row r="680" spans="1:11" x14ac:dyDescent="0.3">
      <c r="A680" t="s">
        <v>2796</v>
      </c>
      <c r="B680" t="s">
        <v>2797</v>
      </c>
      <c r="C680" t="s">
        <v>2537</v>
      </c>
      <c r="D680" t="s">
        <v>2757</v>
      </c>
      <c r="E680" t="s">
        <v>2798</v>
      </c>
      <c r="G680" s="2" t="str">
        <f t="shared" si="22"/>
        <v>Ноутбуки и компьютеры///Аксессуары для компьютеров///USB Hub</v>
      </c>
      <c r="I680" s="8" t="e">
        <f>VLOOKUP(E680,[1]Лист2!$A:$D,4,0)</f>
        <v>#N/A</v>
      </c>
      <c r="J680" s="8" t="e">
        <f>VLOOKUP(E680,[1]Лист2!$A:$E,5,0)</f>
        <v>#N/A</v>
      </c>
      <c r="K680" s="8" t="e">
        <f>VLOOKUP(E680,[1]Лист2!$A:$F,6,0)</f>
        <v>#N/A</v>
      </c>
    </row>
    <row r="681" spans="1:11" x14ac:dyDescent="0.3">
      <c r="A681" t="s">
        <v>3051</v>
      </c>
      <c r="B681" t="s">
        <v>3052</v>
      </c>
      <c r="C681" t="s">
        <v>2537</v>
      </c>
      <c r="D681" t="s">
        <v>2757</v>
      </c>
      <c r="E681" t="s">
        <v>3053</v>
      </c>
      <c r="G681" s="2" t="str">
        <f t="shared" si="22"/>
        <v>Ноутбуки и компьютеры///Аксессуары для компьютеров///Веб камеры</v>
      </c>
      <c r="I681" s="8" t="e">
        <f>VLOOKUP(E681,[1]Лист2!$A:$D,4,0)</f>
        <v>#N/A</v>
      </c>
      <c r="J681" s="8" t="e">
        <f>VLOOKUP(E681,[1]Лист2!$A:$E,5,0)</f>
        <v>#N/A</v>
      </c>
      <c r="K681" s="8" t="e">
        <f>VLOOKUP(E681,[1]Лист2!$A:$F,6,0)</f>
        <v>#N/A</v>
      </c>
    </row>
    <row r="682" spans="1:11" x14ac:dyDescent="0.3">
      <c r="A682" t="s">
        <v>3408</v>
      </c>
      <c r="B682" t="s">
        <v>3409</v>
      </c>
      <c r="C682" t="s">
        <v>2537</v>
      </c>
      <c r="D682" t="s">
        <v>2757</v>
      </c>
      <c r="E682" t="s">
        <v>3410</v>
      </c>
      <c r="G682" s="2" t="str">
        <f t="shared" si="22"/>
        <v>Ноутбуки и компьютеры///Аксессуары для компьютеров///Внешние боксы для накопителей</v>
      </c>
      <c r="I682" s="8" t="e">
        <f>VLOOKUP(E682,[1]Лист2!$A:$D,4,0)</f>
        <v>#N/A</v>
      </c>
      <c r="J682" s="8" t="e">
        <f>VLOOKUP(E682,[1]Лист2!$A:$E,5,0)</f>
        <v>#N/A</v>
      </c>
      <c r="K682" s="8" t="e">
        <f>VLOOKUP(E682,[1]Лист2!$A:$F,6,0)</f>
        <v>#N/A</v>
      </c>
    </row>
    <row r="683" spans="1:11" x14ac:dyDescent="0.3">
      <c r="A683" t="s">
        <v>3376</v>
      </c>
      <c r="B683" t="s">
        <v>3377</v>
      </c>
      <c r="C683" t="s">
        <v>2537</v>
      </c>
      <c r="D683" t="s">
        <v>2757</v>
      </c>
      <c r="E683" t="s">
        <v>3378</v>
      </c>
      <c r="G683" s="2" t="str">
        <f t="shared" si="22"/>
        <v>Ноутбуки и компьютеры///Аксессуары для компьютеров///Жидкокристаллические матрицы</v>
      </c>
      <c r="I683" s="8" t="e">
        <f>VLOOKUP(E683,[1]Лист2!$A:$D,4,0)</f>
        <v>#N/A</v>
      </c>
      <c r="J683" s="8" t="e">
        <f>VLOOKUP(E683,[1]Лист2!$A:$E,5,0)</f>
        <v>#N/A</v>
      </c>
      <c r="K683" s="8" t="e">
        <f>VLOOKUP(E683,[1]Лист2!$A:$F,6,0)</f>
        <v>#N/A</v>
      </c>
    </row>
    <row r="684" spans="1:11" x14ac:dyDescent="0.3">
      <c r="A684" t="s">
        <v>3460</v>
      </c>
      <c r="B684" t="s">
        <v>3461</v>
      </c>
      <c r="C684" t="s">
        <v>2537</v>
      </c>
      <c r="D684" t="s">
        <v>2757</v>
      </c>
      <c r="E684" t="s">
        <v>3462</v>
      </c>
      <c r="G684" s="2" t="str">
        <f t="shared" si="22"/>
        <v>Ноутбуки и компьютеры///Аксессуары для компьютеров///Кард-ридеры</v>
      </c>
      <c r="I684" s="8" t="e">
        <f>VLOOKUP(E684,[1]Лист2!$A:$D,4,0)</f>
        <v>#N/A</v>
      </c>
      <c r="J684" s="8" t="e">
        <f>VLOOKUP(E684,[1]Лист2!$A:$E,5,0)</f>
        <v>#N/A</v>
      </c>
      <c r="K684" s="8" t="e">
        <f>VLOOKUP(E684,[1]Лист2!$A:$F,6,0)</f>
        <v>#N/A</v>
      </c>
    </row>
    <row r="685" spans="1:11" x14ac:dyDescent="0.3">
      <c r="A685" t="s">
        <v>2766</v>
      </c>
      <c r="B685" t="s">
        <v>2767</v>
      </c>
      <c r="C685" t="s">
        <v>2537</v>
      </c>
      <c r="D685" t="s">
        <v>2757</v>
      </c>
      <c r="E685" t="s">
        <v>2768</v>
      </c>
      <c r="G685" s="2" t="str">
        <f t="shared" si="22"/>
        <v>Ноутбуки и компьютеры///Аксессуары для компьютеров///Коврики для мыши</v>
      </c>
      <c r="I685" s="8">
        <f>VLOOKUP(E685,[1]Лист2!$A:$D,4,0)</f>
        <v>0.05</v>
      </c>
      <c r="J685" s="8">
        <f>VLOOKUP(E685,[1]Лист2!$A:$E,5,0)</f>
        <v>0.11</v>
      </c>
      <c r="K685" s="8">
        <f>VLOOKUP(E685,[1]Лист2!$A:$F,6,0)</f>
        <v>0.12</v>
      </c>
    </row>
    <row r="686" spans="1:11" x14ac:dyDescent="0.3">
      <c r="A686" t="s">
        <v>2755</v>
      </c>
      <c r="B686" t="s">
        <v>2756</v>
      </c>
      <c r="C686" t="s">
        <v>2537</v>
      </c>
      <c r="D686" t="s">
        <v>2757</v>
      </c>
      <c r="E686" t="s">
        <v>2758</v>
      </c>
      <c r="G686" s="2" t="str">
        <f t="shared" si="22"/>
        <v>Ноутбуки и компьютеры///Аксессуары для компьютеров///Компьютерные аксессуары</v>
      </c>
      <c r="I686" s="8" t="e">
        <f>VLOOKUP(E686,[1]Лист2!$A:$D,4,0)</f>
        <v>#N/A</v>
      </c>
      <c r="J686" s="8" t="e">
        <f>VLOOKUP(E686,[1]Лист2!$A:$E,5,0)</f>
        <v>#N/A</v>
      </c>
      <c r="K686" s="8" t="e">
        <f>VLOOKUP(E686,[1]Лист2!$A:$F,6,0)</f>
        <v>#N/A</v>
      </c>
    </row>
    <row r="687" spans="1:11" x14ac:dyDescent="0.3">
      <c r="A687" t="s">
        <v>3811</v>
      </c>
      <c r="B687" t="s">
        <v>3812</v>
      </c>
      <c r="C687" t="s">
        <v>2537</v>
      </c>
      <c r="D687" t="s">
        <v>2757</v>
      </c>
      <c r="E687" t="s">
        <v>2995</v>
      </c>
      <c r="G687" s="2" t="str">
        <f t="shared" si="22"/>
        <v>Ноутбуки и компьютеры///Аксессуары для компьютеров///Наборы инструментов</v>
      </c>
      <c r="I687" s="8">
        <f>VLOOKUP(E687,[1]Лист2!$A:$D,4,0)</f>
        <v>0.08</v>
      </c>
      <c r="J687" s="8">
        <f>VLOOKUP(E687,[1]Лист2!$A:$E,5,0)</f>
        <v>0.12</v>
      </c>
      <c r="K687" s="8">
        <f>VLOOKUP(E687,[1]Лист2!$A:$F,6,0)</f>
        <v>0.13</v>
      </c>
    </row>
    <row r="688" spans="1:11" x14ac:dyDescent="0.3">
      <c r="A688" t="s">
        <v>3775</v>
      </c>
      <c r="B688" t="s">
        <v>3776</v>
      </c>
      <c r="C688" t="s">
        <v>2537</v>
      </c>
      <c r="D688" t="s">
        <v>2757</v>
      </c>
      <c r="E688" t="s">
        <v>3777</v>
      </c>
      <c r="G688" s="2" t="str">
        <f t="shared" si="22"/>
        <v>Ноутбуки и компьютеры///Аксессуары для компьютеров///Салазки для накопителей</v>
      </c>
      <c r="I688" s="8" t="e">
        <f>VLOOKUP(E688,[1]Лист2!$A:$D,4,0)</f>
        <v>#N/A</v>
      </c>
      <c r="J688" s="8" t="e">
        <f>VLOOKUP(E688,[1]Лист2!$A:$E,5,0)</f>
        <v>#N/A</v>
      </c>
      <c r="K688" s="8" t="e">
        <f>VLOOKUP(E688,[1]Лист2!$A:$F,6,0)</f>
        <v>#N/A</v>
      </c>
    </row>
    <row r="689" spans="1:11" x14ac:dyDescent="0.3">
      <c r="A689" t="s">
        <v>3446</v>
      </c>
      <c r="B689" t="s">
        <v>3447</v>
      </c>
      <c r="C689" t="s">
        <v>2537</v>
      </c>
      <c r="D689" t="s">
        <v>2757</v>
      </c>
      <c r="E689" t="s">
        <v>3448</v>
      </c>
      <c r="G689" s="2" t="str">
        <f t="shared" si="22"/>
        <v>Ноутбуки и компьютеры///Аксессуары для компьютеров///Термоинтерфейсы</v>
      </c>
      <c r="I689" s="8" t="e">
        <f>VLOOKUP(E689,[1]Лист2!$A:$D,4,0)</f>
        <v>#N/A</v>
      </c>
      <c r="J689" s="8" t="e">
        <f>VLOOKUP(E689,[1]Лист2!$A:$E,5,0)</f>
        <v>#N/A</v>
      </c>
      <c r="K689" s="8" t="e">
        <f>VLOOKUP(E689,[1]Лист2!$A:$F,6,0)</f>
        <v>#N/A</v>
      </c>
    </row>
    <row r="690" spans="1:11" x14ac:dyDescent="0.3">
      <c r="A690" t="s">
        <v>3568</v>
      </c>
      <c r="B690" t="s">
        <v>3569</v>
      </c>
      <c r="C690" t="s">
        <v>2537</v>
      </c>
      <c r="D690" t="s">
        <v>2757</v>
      </c>
      <c r="E690" t="s">
        <v>3570</v>
      </c>
      <c r="G690" s="2" t="str">
        <f t="shared" si="22"/>
        <v>Ноутбуки и компьютеры///Аксессуары для компьютеров///Устройства расширения и апгрейд</v>
      </c>
      <c r="I690" s="8" t="e">
        <f>VLOOKUP(E690,[1]Лист2!$A:$D,4,0)</f>
        <v>#N/A</v>
      </c>
      <c r="J690" s="8" t="e">
        <f>VLOOKUP(E690,[1]Лист2!$A:$E,5,0)</f>
        <v>#N/A</v>
      </c>
      <c r="K690" s="8" t="e">
        <f>VLOOKUP(E690,[1]Лист2!$A:$F,6,0)</f>
        <v>#N/A</v>
      </c>
    </row>
    <row r="691" spans="1:11" x14ac:dyDescent="0.3">
      <c r="A691" t="s">
        <v>3099</v>
      </c>
      <c r="B691" t="s">
        <v>3100</v>
      </c>
      <c r="C691" t="s">
        <v>2537</v>
      </c>
      <c r="D691" t="s">
        <v>2757</v>
      </c>
      <c r="E691" t="s">
        <v>3101</v>
      </c>
      <c r="G691" s="2" t="str">
        <f t="shared" si="22"/>
        <v>Ноутбуки и компьютеры///Аксессуары для компьютеров///Чистящие средства для цифровой техники</v>
      </c>
      <c r="I691" s="8" t="e">
        <f>VLOOKUP(E691,[1]Лист2!$A:$D,4,0)</f>
        <v>#N/A</v>
      </c>
      <c r="J691" s="8" t="e">
        <f>VLOOKUP(E691,[1]Лист2!$A:$E,5,0)</f>
        <v>#N/A</v>
      </c>
      <c r="K691" s="8" t="e">
        <f>VLOOKUP(E691,[1]Лист2!$A:$F,6,0)</f>
        <v>#N/A</v>
      </c>
    </row>
    <row r="692" spans="1:11" x14ac:dyDescent="0.3">
      <c r="A692" t="s">
        <v>3650</v>
      </c>
      <c r="B692" t="s">
        <v>3651</v>
      </c>
      <c r="C692" t="s">
        <v>2537</v>
      </c>
      <c r="D692" t="s">
        <v>2538</v>
      </c>
      <c r="E692" t="s">
        <v>3652</v>
      </c>
      <c r="G692" s="2" t="str">
        <f t="shared" si="22"/>
        <v>Ноутбуки и компьютеры///Аксессуары для ноутбуков///Bluetooth-адаптеры</v>
      </c>
      <c r="I692" s="8" t="e">
        <f>VLOOKUP(E692,[1]Лист2!$A:$D,4,0)</f>
        <v>#N/A</v>
      </c>
      <c r="J692" s="8" t="e">
        <f>VLOOKUP(E692,[1]Лист2!$A:$E,5,0)</f>
        <v>#N/A</v>
      </c>
      <c r="K692" s="8" t="e">
        <f>VLOOKUP(E692,[1]Лист2!$A:$F,6,0)</f>
        <v>#N/A</v>
      </c>
    </row>
    <row r="693" spans="1:11" x14ac:dyDescent="0.3">
      <c r="A693" t="s">
        <v>3073</v>
      </c>
      <c r="B693" t="s">
        <v>3074</v>
      </c>
      <c r="C693" t="s">
        <v>2537</v>
      </c>
      <c r="D693" t="s">
        <v>2538</v>
      </c>
      <c r="E693" t="s">
        <v>3075</v>
      </c>
      <c r="G693" s="2" t="str">
        <f t="shared" si="22"/>
        <v>Ноутбуки и компьютеры///Аксессуары для ноутбуков///Замки для ноутбуков</v>
      </c>
      <c r="I693" s="8" t="e">
        <f>VLOOKUP(E693,[1]Лист2!$A:$D,4,0)</f>
        <v>#N/A</v>
      </c>
      <c r="J693" s="8" t="e">
        <f>VLOOKUP(E693,[1]Лист2!$A:$E,5,0)</f>
        <v>#N/A</v>
      </c>
      <c r="K693" s="8" t="e">
        <f>VLOOKUP(E693,[1]Лист2!$A:$F,6,0)</f>
        <v>#N/A</v>
      </c>
    </row>
    <row r="694" spans="1:11" x14ac:dyDescent="0.3">
      <c r="A694" t="s">
        <v>3870</v>
      </c>
      <c r="B694" t="s">
        <v>3871</v>
      </c>
      <c r="C694" t="s">
        <v>2537</v>
      </c>
      <c r="D694" t="s">
        <v>2538</v>
      </c>
      <c r="E694" t="s">
        <v>3872</v>
      </c>
      <c r="G694" s="2" t="str">
        <f t="shared" si="22"/>
        <v>Ноутбуки и компьютеры///Аксессуары для ноутбуков///Картридеры</v>
      </c>
      <c r="I694" s="8">
        <f>VLOOKUP(E694,[1]Лист2!$A:$D,4,0)</f>
        <v>0.05</v>
      </c>
      <c r="J694" s="8">
        <f>VLOOKUP(E694,[1]Лист2!$A:$E,5,0)</f>
        <v>0.11</v>
      </c>
      <c r="K694" s="8">
        <f>VLOOKUP(E694,[1]Лист2!$A:$F,6,0)</f>
        <v>0.12</v>
      </c>
    </row>
    <row r="695" spans="1:11" x14ac:dyDescent="0.3">
      <c r="A695" t="s">
        <v>3876</v>
      </c>
      <c r="B695" t="s">
        <v>3877</v>
      </c>
      <c r="C695" t="s">
        <v>2537</v>
      </c>
      <c r="D695" t="s">
        <v>2538</v>
      </c>
      <c r="E695" t="s">
        <v>3878</v>
      </c>
      <c r="G695" s="2" t="str">
        <f t="shared" si="22"/>
        <v>Ноутбуки и компьютеры///Аксессуары для ноутбуков///Планшеты графические</v>
      </c>
      <c r="I695" s="8" t="e">
        <f>VLOOKUP(E695,[1]Лист2!$A:$D,4,0)</f>
        <v>#N/A</v>
      </c>
      <c r="J695" s="8" t="e">
        <f>VLOOKUP(E695,[1]Лист2!$A:$E,5,0)</f>
        <v>#N/A</v>
      </c>
      <c r="K695" s="8" t="e">
        <f>VLOOKUP(E695,[1]Лист2!$A:$F,6,0)</f>
        <v>#N/A</v>
      </c>
    </row>
    <row r="696" spans="1:11" x14ac:dyDescent="0.3">
      <c r="A696" t="s">
        <v>3121</v>
      </c>
      <c r="B696" t="s">
        <v>3122</v>
      </c>
      <c r="C696" t="s">
        <v>2537</v>
      </c>
      <c r="D696" t="s">
        <v>2538</v>
      </c>
      <c r="E696" t="s">
        <v>3123</v>
      </c>
      <c r="G696" s="2" t="str">
        <f t="shared" si="22"/>
        <v>Ноутбуки и компьютеры///Аксессуары для ноутбуков///Подставки для ноутбуков</v>
      </c>
      <c r="I696" s="8" t="e">
        <f>VLOOKUP(E696,[1]Лист2!$A:$D,4,0)</f>
        <v>#N/A</v>
      </c>
      <c r="J696" s="8" t="e">
        <f>VLOOKUP(E696,[1]Лист2!$A:$E,5,0)</f>
        <v>#N/A</v>
      </c>
      <c r="K696" s="8" t="e">
        <f>VLOOKUP(E696,[1]Лист2!$A:$F,6,0)</f>
        <v>#N/A</v>
      </c>
    </row>
    <row r="697" spans="1:11" x14ac:dyDescent="0.3">
      <c r="A697" t="s">
        <v>3336</v>
      </c>
      <c r="B697" t="s">
        <v>3337</v>
      </c>
      <c r="C697" t="s">
        <v>2537</v>
      </c>
      <c r="D697" t="s">
        <v>2538</v>
      </c>
      <c r="E697" t="s">
        <v>3338</v>
      </c>
      <c r="G697" s="2" t="str">
        <f t="shared" si="22"/>
        <v>Ноутбуки и компьютеры///Аксессуары для ноутбуков///Салфетки для очистки ноутбуков</v>
      </c>
      <c r="I697" s="8" t="e">
        <f>VLOOKUP(E697,[1]Лист2!$A:$D,4,0)</f>
        <v>#N/A</v>
      </c>
      <c r="J697" s="8" t="e">
        <f>VLOOKUP(E697,[1]Лист2!$A:$E,5,0)</f>
        <v>#N/A</v>
      </c>
      <c r="K697" s="8" t="e">
        <f>VLOOKUP(E697,[1]Лист2!$A:$F,6,0)</f>
        <v>#N/A</v>
      </c>
    </row>
    <row r="698" spans="1:11" x14ac:dyDescent="0.3">
      <c r="A698" t="s">
        <v>2535</v>
      </c>
      <c r="B698" t="s">
        <v>2536</v>
      </c>
      <c r="C698" t="s">
        <v>2537</v>
      </c>
      <c r="D698" t="s">
        <v>2538</v>
      </c>
      <c r="E698" t="s">
        <v>2539</v>
      </c>
      <c r="G698" s="2" t="str">
        <f t="shared" si="22"/>
        <v>Ноутбуки и компьютеры///Аксессуары для ноутбуков///Сумки и рюкзаки для ноутбуков</v>
      </c>
      <c r="I698" s="8" t="e">
        <f>VLOOKUP(E698,[1]Лист2!$A:$D,4,0)</f>
        <v>#N/A</v>
      </c>
      <c r="J698" s="8" t="e">
        <f>VLOOKUP(E698,[1]Лист2!$A:$E,5,0)</f>
        <v>#N/A</v>
      </c>
      <c r="K698" s="8" t="e">
        <f>VLOOKUP(E698,[1]Лист2!$A:$F,6,0)</f>
        <v>#N/A</v>
      </c>
    </row>
    <row r="699" spans="1:11" x14ac:dyDescent="0.3">
      <c r="A699" t="s">
        <v>3279</v>
      </c>
      <c r="B699" t="s">
        <v>3280</v>
      </c>
      <c r="C699" t="s">
        <v>2537</v>
      </c>
      <c r="D699" t="s">
        <v>2538</v>
      </c>
      <c r="E699" t="s">
        <v>3281</v>
      </c>
      <c r="G699" s="2" t="str">
        <f t="shared" si="22"/>
        <v>Ноутбуки и компьютеры///Аксессуары для ноутбуков///Чехлы для планшетов и электронных книг</v>
      </c>
      <c r="I699" s="8" t="e">
        <f>VLOOKUP(E699,[1]Лист2!$A:$D,4,0)</f>
        <v>#N/A</v>
      </c>
      <c r="J699" s="8" t="e">
        <f>VLOOKUP(E699,[1]Лист2!$A:$E,5,0)</f>
        <v>#N/A</v>
      </c>
      <c r="K699" s="8" t="e">
        <f>VLOOKUP(E699,[1]Лист2!$A:$F,6,0)</f>
        <v>#N/A</v>
      </c>
    </row>
    <row r="700" spans="1:11" x14ac:dyDescent="0.3">
      <c r="A700" t="s">
        <v>3683</v>
      </c>
      <c r="B700" t="s">
        <v>3684</v>
      </c>
      <c r="C700" t="s">
        <v>2537</v>
      </c>
      <c r="D700" t="s">
        <v>2836</v>
      </c>
      <c r="E700" t="s">
        <v>3685</v>
      </c>
      <c r="G700" s="2" t="str">
        <f t="shared" si="22"/>
        <v>Ноутбуки и компьютеры///Комплектующие для ноутбука///Аккумуляторы для ноутбуков</v>
      </c>
      <c r="I700" s="8" t="e">
        <f>VLOOKUP(E700,[1]Лист2!$A:$D,4,0)</f>
        <v>#N/A</v>
      </c>
      <c r="J700" s="8" t="e">
        <f>VLOOKUP(E700,[1]Лист2!$A:$E,5,0)</f>
        <v>#N/A</v>
      </c>
      <c r="K700" s="8" t="e">
        <f>VLOOKUP(E700,[1]Лист2!$A:$F,6,0)</f>
        <v>#N/A</v>
      </c>
    </row>
    <row r="701" spans="1:11" x14ac:dyDescent="0.3">
      <c r="A701" t="s">
        <v>3067</v>
      </c>
      <c r="B701" t="s">
        <v>3068</v>
      </c>
      <c r="C701" t="s">
        <v>2537</v>
      </c>
      <c r="D701" t="s">
        <v>2836</v>
      </c>
      <c r="E701" t="s">
        <v>3069</v>
      </c>
      <c r="G701" s="2" t="str">
        <f t="shared" si="22"/>
        <v>Ноутбуки и компьютеры///Комплектующие для ноутбука///Зарядное устройство</v>
      </c>
      <c r="I701" s="8" t="e">
        <f>VLOOKUP(E701,[1]Лист2!$A:$D,4,0)</f>
        <v>#N/A</v>
      </c>
      <c r="J701" s="8" t="e">
        <f>VLOOKUP(E701,[1]Лист2!$A:$E,5,0)</f>
        <v>#N/A</v>
      </c>
      <c r="K701" s="8" t="e">
        <f>VLOOKUP(E701,[1]Лист2!$A:$F,6,0)</f>
        <v>#N/A</v>
      </c>
    </row>
    <row r="702" spans="1:11" x14ac:dyDescent="0.3">
      <c r="A702" t="s">
        <v>3297</v>
      </c>
      <c r="B702" t="s">
        <v>3298</v>
      </c>
      <c r="C702" t="s">
        <v>2537</v>
      </c>
      <c r="D702" t="s">
        <v>2836</v>
      </c>
      <c r="E702" t="s">
        <v>3299</v>
      </c>
      <c r="G702" s="2" t="str">
        <f t="shared" si="22"/>
        <v>Ноутбуки и компьютеры///Комплектующие для ноутбука///Корпуса для ноутбуков</v>
      </c>
      <c r="I702" s="8" t="e">
        <f>VLOOKUP(E702,[1]Лист2!$A:$D,4,0)</f>
        <v>#N/A</v>
      </c>
      <c r="J702" s="8" t="e">
        <f>VLOOKUP(E702,[1]Лист2!$A:$E,5,0)</f>
        <v>#N/A</v>
      </c>
      <c r="K702" s="8" t="e">
        <f>VLOOKUP(E702,[1]Лист2!$A:$F,6,0)</f>
        <v>#N/A</v>
      </c>
    </row>
    <row r="703" spans="1:11" x14ac:dyDescent="0.3">
      <c r="A703" t="s">
        <v>2834</v>
      </c>
      <c r="B703" t="s">
        <v>2835</v>
      </c>
      <c r="C703" t="s">
        <v>2537</v>
      </c>
      <c r="D703" t="s">
        <v>2836</v>
      </c>
      <c r="E703" t="s">
        <v>2837</v>
      </c>
      <c r="G703" s="2" t="str">
        <f t="shared" si="22"/>
        <v>Ноутбуки и компьютеры///Комплектующие для ноутбука///Разъемы питания для ноутбука</v>
      </c>
      <c r="I703" s="8" t="e">
        <f>VLOOKUP(E703,[1]Лист2!$A:$D,4,0)</f>
        <v>#N/A</v>
      </c>
      <c r="J703" s="8" t="e">
        <f>VLOOKUP(E703,[1]Лист2!$A:$E,5,0)</f>
        <v>#N/A</v>
      </c>
      <c r="K703" s="8" t="e">
        <f>VLOOKUP(E703,[1]Лист2!$A:$F,6,0)</f>
        <v>#N/A</v>
      </c>
    </row>
    <row r="704" spans="1:11" x14ac:dyDescent="0.3">
      <c r="A704" t="s">
        <v>3175</v>
      </c>
      <c r="B704" t="s">
        <v>3176</v>
      </c>
      <c r="C704" t="s">
        <v>2537</v>
      </c>
      <c r="D704" t="s">
        <v>2836</v>
      </c>
      <c r="E704" t="s">
        <v>3177</v>
      </c>
      <c r="G704" s="2" t="str">
        <f t="shared" si="22"/>
        <v>Ноутбуки и компьютеры///Комплектующие для ноутбука///Системы охлаждения ноутбуков</v>
      </c>
      <c r="I704" s="8" t="e">
        <f>VLOOKUP(E704,[1]Лист2!$A:$D,4,0)</f>
        <v>#N/A</v>
      </c>
      <c r="J704" s="8" t="e">
        <f>VLOOKUP(E704,[1]Лист2!$A:$E,5,0)</f>
        <v>#N/A</v>
      </c>
      <c r="K704" s="8" t="e">
        <f>VLOOKUP(E704,[1]Лист2!$A:$F,6,0)</f>
        <v>#N/A</v>
      </c>
    </row>
    <row r="705" spans="1:11" x14ac:dyDescent="0.3">
      <c r="A705" t="s">
        <v>2869</v>
      </c>
      <c r="B705" t="s">
        <v>2870</v>
      </c>
      <c r="C705" t="s">
        <v>2537</v>
      </c>
      <c r="D705" t="s">
        <v>2836</v>
      </c>
      <c r="E705" t="s">
        <v>2871</v>
      </c>
      <c r="G705" s="2" t="str">
        <f t="shared" si="22"/>
        <v>Ноутбуки и компьютеры///Комплектующие для ноутбука///Шлейфы матриц для ноутбуков</v>
      </c>
      <c r="I705" s="8" t="e">
        <f>VLOOKUP(E705,[1]Лист2!$A:$D,4,0)</f>
        <v>#N/A</v>
      </c>
      <c r="J705" s="8" t="e">
        <f>VLOOKUP(E705,[1]Лист2!$A:$E,5,0)</f>
        <v>#N/A</v>
      </c>
      <c r="K705" s="8" t="e">
        <f>VLOOKUP(E705,[1]Лист2!$A:$F,6,0)</f>
        <v>#N/A</v>
      </c>
    </row>
    <row r="706" spans="1:11" x14ac:dyDescent="0.3">
      <c r="A706" t="s">
        <v>2932</v>
      </c>
      <c r="B706" t="s">
        <v>2933</v>
      </c>
      <c r="C706" t="s">
        <v>2537</v>
      </c>
      <c r="D706" t="s">
        <v>2622</v>
      </c>
      <c r="E706" t="s">
        <v>2934</v>
      </c>
      <c r="G706" s="2" t="str">
        <f t="shared" ref="G706:G724" si="23">CONCATENATE(C706,"///",D706,"///",E706)</f>
        <v>Ноутбуки и компьютеры///Комплектующие для персонального компьютера///SSD-накопители</v>
      </c>
      <c r="I706" s="8" t="e">
        <f>VLOOKUP(E706,[1]Лист2!$A:$D,4,0)</f>
        <v>#N/A</v>
      </c>
      <c r="J706" s="8" t="e">
        <f>VLOOKUP(E706,[1]Лист2!$A:$E,5,0)</f>
        <v>#N/A</v>
      </c>
      <c r="K706" s="8" t="e">
        <f>VLOOKUP(E706,[1]Лист2!$A:$F,6,0)</f>
        <v>#N/A</v>
      </c>
    </row>
    <row r="707" spans="1:11" x14ac:dyDescent="0.3">
      <c r="A707" t="s">
        <v>3102</v>
      </c>
      <c r="B707" t="s">
        <v>3103</v>
      </c>
      <c r="C707" t="s">
        <v>2537</v>
      </c>
      <c r="D707" t="s">
        <v>2622</v>
      </c>
      <c r="E707" t="s">
        <v>3104</v>
      </c>
      <c r="G707" s="2" t="str">
        <f t="shared" si="23"/>
        <v>Ноутбуки и компьютеры///Комплектующие для персонального компьютера///USB Flash</v>
      </c>
      <c r="I707" s="8" t="e">
        <f>VLOOKUP(E707,[1]Лист2!$A:$D,4,0)</f>
        <v>#N/A</v>
      </c>
      <c r="J707" s="8" t="e">
        <f>VLOOKUP(E707,[1]Лист2!$A:$E,5,0)</f>
        <v>#N/A</v>
      </c>
      <c r="K707" s="8" t="e">
        <f>VLOOKUP(E707,[1]Лист2!$A:$F,6,0)</f>
        <v>#N/A</v>
      </c>
    </row>
    <row r="708" spans="1:11" x14ac:dyDescent="0.3">
      <c r="A708" t="s">
        <v>3039</v>
      </c>
      <c r="B708" t="s">
        <v>3040</v>
      </c>
      <c r="C708" t="s">
        <v>2537</v>
      </c>
      <c r="D708" t="s">
        <v>2622</v>
      </c>
      <c r="E708" t="s">
        <v>3041</v>
      </c>
      <c r="G708" s="2" t="str">
        <f t="shared" si="23"/>
        <v>Ноутбуки и компьютеры///Комплектующие для персонального компьютера///Блоки питания</v>
      </c>
      <c r="I708" s="8">
        <f>VLOOKUP(E708,[1]Лист2!$A:$D,4,0)</f>
        <v>0.05</v>
      </c>
      <c r="J708" s="8">
        <f>VLOOKUP(E708,[1]Лист2!$A:$E,5,0)</f>
        <v>0.11</v>
      </c>
      <c r="K708" s="8">
        <f>VLOOKUP(E708,[1]Лист2!$A:$F,6,0)</f>
        <v>0.12</v>
      </c>
    </row>
    <row r="709" spans="1:11" x14ac:dyDescent="0.3">
      <c r="A709" t="s">
        <v>2935</v>
      </c>
      <c r="B709" t="s">
        <v>2936</v>
      </c>
      <c r="C709" t="s">
        <v>2537</v>
      </c>
      <c r="D709" t="s">
        <v>2622</v>
      </c>
      <c r="E709" t="s">
        <v>2937</v>
      </c>
      <c r="G709" s="2" t="str">
        <f t="shared" si="23"/>
        <v>Ноутбуки и компьютеры///Комплектующие для персонального компьютера///Видеокарты</v>
      </c>
      <c r="I709" s="8">
        <f>VLOOKUP(E709,[1]Лист2!$A:$D,4,0)</f>
        <v>0.05</v>
      </c>
      <c r="J709" s="8">
        <f>VLOOKUP(E709,[1]Лист2!$A:$E,5,0)</f>
        <v>0.11</v>
      </c>
      <c r="K709" s="8">
        <f>VLOOKUP(E709,[1]Лист2!$A:$F,6,0)</f>
        <v>0.12</v>
      </c>
    </row>
    <row r="710" spans="1:11" x14ac:dyDescent="0.3">
      <c r="A710" t="s">
        <v>3158</v>
      </c>
      <c r="B710" t="s">
        <v>3159</v>
      </c>
      <c r="C710" t="s">
        <v>2537</v>
      </c>
      <c r="D710" t="s">
        <v>2622</v>
      </c>
      <c r="E710" t="s">
        <v>3160</v>
      </c>
      <c r="G710" s="2" t="str">
        <f t="shared" si="23"/>
        <v>Ноутбуки и компьютеры///Комплектующие для персонального компьютера///Дисководы</v>
      </c>
      <c r="I710" s="8" t="e">
        <f>VLOOKUP(E710,[1]Лист2!$A:$D,4,0)</f>
        <v>#N/A</v>
      </c>
      <c r="J710" s="8" t="e">
        <f>VLOOKUP(E710,[1]Лист2!$A:$E,5,0)</f>
        <v>#N/A</v>
      </c>
      <c r="K710" s="8" t="e">
        <f>VLOOKUP(E710,[1]Лист2!$A:$F,6,0)</f>
        <v>#N/A</v>
      </c>
    </row>
    <row r="711" spans="1:11" x14ac:dyDescent="0.3">
      <c r="A711" t="s">
        <v>3635</v>
      </c>
      <c r="B711" t="s">
        <v>3636</v>
      </c>
      <c r="C711" t="s">
        <v>2537</v>
      </c>
      <c r="D711" t="s">
        <v>2622</v>
      </c>
      <c r="E711" t="s">
        <v>3637</v>
      </c>
      <c r="G711" s="2" t="str">
        <f t="shared" si="23"/>
        <v>Ноутбуки и компьютеры///Комплектующие для персонального компьютера///Док-станции для накопителей</v>
      </c>
      <c r="I711" s="8" t="e">
        <f>VLOOKUP(E711,[1]Лист2!$A:$D,4,0)</f>
        <v>#N/A</v>
      </c>
      <c r="J711" s="8" t="e">
        <f>VLOOKUP(E711,[1]Лист2!$A:$E,5,0)</f>
        <v>#N/A</v>
      </c>
      <c r="K711" s="8" t="e">
        <f>VLOOKUP(E711,[1]Лист2!$A:$F,6,0)</f>
        <v>#N/A</v>
      </c>
    </row>
    <row r="712" spans="1:11" x14ac:dyDescent="0.3">
      <c r="A712" t="s">
        <v>2858</v>
      </c>
      <c r="B712" t="s">
        <v>2859</v>
      </c>
      <c r="C712" t="s">
        <v>2537</v>
      </c>
      <c r="D712" t="s">
        <v>2622</v>
      </c>
      <c r="E712" t="s">
        <v>2860</v>
      </c>
      <c r="G712" s="2" t="str">
        <f t="shared" si="23"/>
        <v>Ноутбуки и компьютеры///Комплектующие для персонального компьютера///Жесткие диски HDD</v>
      </c>
      <c r="I712" s="8" t="e">
        <f>VLOOKUP(E712,[1]Лист2!$A:$D,4,0)</f>
        <v>#N/A</v>
      </c>
      <c r="J712" s="8" t="e">
        <f>VLOOKUP(E712,[1]Лист2!$A:$E,5,0)</f>
        <v>#N/A</v>
      </c>
      <c r="K712" s="8" t="e">
        <f>VLOOKUP(E712,[1]Лист2!$A:$F,6,0)</f>
        <v>#N/A</v>
      </c>
    </row>
    <row r="713" spans="1:11" x14ac:dyDescent="0.3">
      <c r="A713" t="s">
        <v>3070</v>
      </c>
      <c r="B713" t="s">
        <v>3071</v>
      </c>
      <c r="C713" t="s">
        <v>2537</v>
      </c>
      <c r="D713" t="s">
        <v>2622</v>
      </c>
      <c r="E713" t="s">
        <v>3072</v>
      </c>
      <c r="G713" s="2" t="str">
        <f t="shared" si="23"/>
        <v>Ноутбуки и компьютеры///Комплектующие для персонального компьютера///Звуковые карты</v>
      </c>
      <c r="I713" s="8">
        <f>VLOOKUP(E713,[1]Лист2!$A:$D,4,0)</f>
        <v>0.05</v>
      </c>
      <c r="J713" s="8">
        <f>VLOOKUP(E713,[1]Лист2!$A:$E,5,0)</f>
        <v>0.11</v>
      </c>
      <c r="K713" s="8">
        <f>VLOOKUP(E713,[1]Лист2!$A:$F,6,0)</f>
        <v>0.12</v>
      </c>
    </row>
    <row r="714" spans="1:11" x14ac:dyDescent="0.3">
      <c r="A714" t="s">
        <v>2620</v>
      </c>
      <c r="B714" t="s">
        <v>2621</v>
      </c>
      <c r="C714" t="s">
        <v>2537</v>
      </c>
      <c r="D714" t="s">
        <v>2622</v>
      </c>
      <c r="E714" t="s">
        <v>2623</v>
      </c>
      <c r="G714" s="2" t="str">
        <f t="shared" si="23"/>
        <v>Ноутбуки и компьютеры///Комплектующие для персонального компьютера///Кабеля, переходники, адаптеры</v>
      </c>
      <c r="I714" s="8" t="e">
        <f>VLOOKUP(E714,[1]Лист2!$A:$D,4,0)</f>
        <v>#N/A</v>
      </c>
      <c r="J714" s="8" t="e">
        <f>VLOOKUP(E714,[1]Лист2!$A:$E,5,0)</f>
        <v>#N/A</v>
      </c>
      <c r="K714" s="8" t="e">
        <f>VLOOKUP(E714,[1]Лист2!$A:$F,6,0)</f>
        <v>#N/A</v>
      </c>
    </row>
    <row r="715" spans="1:11" x14ac:dyDescent="0.3">
      <c r="A715" t="s">
        <v>2952</v>
      </c>
      <c r="B715" t="s">
        <v>2953</v>
      </c>
      <c r="C715" t="s">
        <v>2537</v>
      </c>
      <c r="D715" t="s">
        <v>2622</v>
      </c>
      <c r="E715" t="s">
        <v>2954</v>
      </c>
      <c r="G715" s="2" t="str">
        <f t="shared" si="23"/>
        <v>Ноутбуки и компьютеры///Комплектующие для персонального компьютера///Корпуса</v>
      </c>
      <c r="I715" s="8">
        <f>VLOOKUP(E715,[1]Лист2!$A:$D,4,0)</f>
        <v>0.05</v>
      </c>
      <c r="J715" s="8">
        <f>VLOOKUP(E715,[1]Лист2!$A:$E,5,0)</f>
        <v>0.11</v>
      </c>
      <c r="K715" s="8">
        <f>VLOOKUP(E715,[1]Лист2!$A:$F,6,0)</f>
        <v>0.12</v>
      </c>
    </row>
    <row r="716" spans="1:11" x14ac:dyDescent="0.3">
      <c r="A716" t="s">
        <v>2772</v>
      </c>
      <c r="B716" t="s">
        <v>2773</v>
      </c>
      <c r="C716" t="s">
        <v>2537</v>
      </c>
      <c r="D716" t="s">
        <v>2622</v>
      </c>
      <c r="E716" t="s">
        <v>2774</v>
      </c>
      <c r="G716" s="2" t="str">
        <f t="shared" si="23"/>
        <v>Ноутбуки и компьютеры///Комплектующие для персонального компьютера///Кулеры для корпуса</v>
      </c>
      <c r="I716" s="8" t="e">
        <f>VLOOKUP(E716,[1]Лист2!$A:$D,4,0)</f>
        <v>#N/A</v>
      </c>
      <c r="J716" s="8" t="e">
        <f>VLOOKUP(E716,[1]Лист2!$A:$E,5,0)</f>
        <v>#N/A</v>
      </c>
      <c r="K716" s="8" t="e">
        <f>VLOOKUP(E716,[1]Лист2!$A:$F,6,0)</f>
        <v>#N/A</v>
      </c>
    </row>
    <row r="717" spans="1:11" x14ac:dyDescent="0.3">
      <c r="A717" t="s">
        <v>2661</v>
      </c>
      <c r="B717" t="s">
        <v>2662</v>
      </c>
      <c r="C717" t="s">
        <v>2537</v>
      </c>
      <c r="D717" t="s">
        <v>2622</v>
      </c>
      <c r="E717" t="s">
        <v>2663</v>
      </c>
      <c r="G717" s="2" t="str">
        <f t="shared" si="23"/>
        <v>Ноутбуки и компьютеры///Комплектующие для персонального компьютера///Кулеры для процессоров</v>
      </c>
      <c r="I717" s="8" t="e">
        <f>VLOOKUP(E717,[1]Лист2!$A:$D,4,0)</f>
        <v>#N/A</v>
      </c>
      <c r="J717" s="8" t="e">
        <f>VLOOKUP(E717,[1]Лист2!$A:$E,5,0)</f>
        <v>#N/A</v>
      </c>
      <c r="K717" s="8" t="e">
        <f>VLOOKUP(E717,[1]Лист2!$A:$F,6,0)</f>
        <v>#N/A</v>
      </c>
    </row>
    <row r="718" spans="1:11" x14ac:dyDescent="0.3">
      <c r="A718" t="s">
        <v>2807</v>
      </c>
      <c r="B718" t="s">
        <v>2808</v>
      </c>
      <c r="C718" t="s">
        <v>2537</v>
      </c>
      <c r="D718" t="s">
        <v>2622</v>
      </c>
      <c r="E718" t="s">
        <v>2809</v>
      </c>
      <c r="G718" s="2" t="str">
        <f t="shared" si="23"/>
        <v>Ноутбуки и компьютеры///Комплектующие для персонального компьютера///Материнские платы</v>
      </c>
      <c r="I718" s="8">
        <f>VLOOKUP(E718,[1]Лист2!$A:$D,4,0)</f>
        <v>0.05</v>
      </c>
      <c r="J718" s="8">
        <f>VLOOKUP(E718,[1]Лист2!$A:$E,5,0)</f>
        <v>0.11</v>
      </c>
      <c r="K718" s="8">
        <f>VLOOKUP(E718,[1]Лист2!$A:$F,6,0)</f>
        <v>0.12</v>
      </c>
    </row>
    <row r="719" spans="1:11" x14ac:dyDescent="0.3">
      <c r="A719" t="s">
        <v>2846</v>
      </c>
      <c r="B719" t="s">
        <v>2847</v>
      </c>
      <c r="C719" t="s">
        <v>2537</v>
      </c>
      <c r="D719" t="s">
        <v>2622</v>
      </c>
      <c r="E719" t="s">
        <v>2848</v>
      </c>
      <c r="G719" s="2" t="str">
        <f t="shared" si="23"/>
        <v>Ноутбуки и компьютеры///Комплектующие для персонального компьютера///Оперативная память DIMM</v>
      </c>
      <c r="I719" s="8" t="e">
        <f>VLOOKUP(E719,[1]Лист2!$A:$D,4,0)</f>
        <v>#N/A</v>
      </c>
      <c r="J719" s="8" t="e">
        <f>VLOOKUP(E719,[1]Лист2!$A:$E,5,0)</f>
        <v>#N/A</v>
      </c>
      <c r="K719" s="8" t="e">
        <f>VLOOKUP(E719,[1]Лист2!$A:$F,6,0)</f>
        <v>#N/A</v>
      </c>
    </row>
    <row r="720" spans="1:11" x14ac:dyDescent="0.3">
      <c r="A720" t="s">
        <v>2624</v>
      </c>
      <c r="B720" t="s">
        <v>2625</v>
      </c>
      <c r="C720" t="s">
        <v>2537</v>
      </c>
      <c r="D720" t="s">
        <v>2622</v>
      </c>
      <c r="E720" t="s">
        <v>2626</v>
      </c>
      <c r="G720" s="2" t="str">
        <f t="shared" si="23"/>
        <v>Ноутбуки и компьютеры///Комплектующие для персонального компьютера///Оперативная память SO-DIMM</v>
      </c>
      <c r="I720" s="8" t="e">
        <f>VLOOKUP(E720,[1]Лист2!$A:$D,4,0)</f>
        <v>#N/A</v>
      </c>
      <c r="J720" s="8" t="e">
        <f>VLOOKUP(E720,[1]Лист2!$A:$E,5,0)</f>
        <v>#N/A</v>
      </c>
      <c r="K720" s="8" t="e">
        <f>VLOOKUP(E720,[1]Лист2!$A:$F,6,0)</f>
        <v>#N/A</v>
      </c>
    </row>
    <row r="721" spans="1:11" x14ac:dyDescent="0.3">
      <c r="A721" t="s">
        <v>3710</v>
      </c>
      <c r="B721" t="s">
        <v>3711</v>
      </c>
      <c r="C721" t="s">
        <v>2537</v>
      </c>
      <c r="D721" t="s">
        <v>2622</v>
      </c>
      <c r="E721" t="s">
        <v>3712</v>
      </c>
      <c r="G721" s="2" t="str">
        <f t="shared" si="23"/>
        <v>Ноутбуки и компьютеры///Комплектующие для персонального компьютера///Оптический привод</v>
      </c>
      <c r="I721" s="8" t="e">
        <f>VLOOKUP(E721,[1]Лист2!$A:$D,4,0)</f>
        <v>#N/A</v>
      </c>
      <c r="J721" s="8" t="e">
        <f>VLOOKUP(E721,[1]Лист2!$A:$E,5,0)</f>
        <v>#N/A</v>
      </c>
      <c r="K721" s="8" t="e">
        <f>VLOOKUP(E721,[1]Лист2!$A:$F,6,0)</f>
        <v>#N/A</v>
      </c>
    </row>
    <row r="722" spans="1:11" x14ac:dyDescent="0.3">
      <c r="A722" t="s">
        <v>3048</v>
      </c>
      <c r="B722" t="s">
        <v>3049</v>
      </c>
      <c r="C722" t="s">
        <v>2537</v>
      </c>
      <c r="D722" t="s">
        <v>2622</v>
      </c>
      <c r="E722" t="s">
        <v>3050</v>
      </c>
      <c r="G722" s="2" t="str">
        <f t="shared" si="23"/>
        <v>Ноутбуки и компьютеры///Комплектующие для персонального компьютера///Процессоры</v>
      </c>
      <c r="I722" s="8">
        <f>VLOOKUP(E722,[1]Лист2!$A:$D,4,0)</f>
        <v>0.05</v>
      </c>
      <c r="J722" s="8">
        <f>VLOOKUP(E722,[1]Лист2!$A:$E,5,0)</f>
        <v>0.11</v>
      </c>
      <c r="K722" s="8">
        <f>VLOOKUP(E722,[1]Лист2!$A:$F,6,0)</f>
        <v>0.12</v>
      </c>
    </row>
    <row r="723" spans="1:11" x14ac:dyDescent="0.3">
      <c r="A723" t="s">
        <v>2643</v>
      </c>
      <c r="B723" t="s">
        <v>2644</v>
      </c>
      <c r="C723" t="s">
        <v>2537</v>
      </c>
      <c r="D723" t="s">
        <v>2645</v>
      </c>
      <c r="E723" t="s">
        <v>2646</v>
      </c>
      <c r="G723" s="2" t="str">
        <f t="shared" si="23"/>
        <v>Ноутбуки и компьютеры///Компьютеры///Моноблоки</v>
      </c>
      <c r="I723" s="8" t="e">
        <f>VLOOKUP(E723,[1]Лист2!$A:$D,4,0)</f>
        <v>#N/A</v>
      </c>
      <c r="J723" s="8" t="e">
        <f>VLOOKUP(E723,[1]Лист2!$A:$E,5,0)</f>
        <v>#N/A</v>
      </c>
      <c r="K723" s="8" t="e">
        <f>VLOOKUP(E723,[1]Лист2!$A:$F,6,0)</f>
        <v>#N/A</v>
      </c>
    </row>
    <row r="724" spans="1:11" x14ac:dyDescent="0.3">
      <c r="A724" t="s">
        <v>2884</v>
      </c>
      <c r="B724" t="s">
        <v>2885</v>
      </c>
      <c r="C724" t="s">
        <v>2537</v>
      </c>
      <c r="D724" t="s">
        <v>2645</v>
      </c>
      <c r="E724" t="s">
        <v>2886</v>
      </c>
      <c r="G724" s="2" t="str">
        <f t="shared" si="23"/>
        <v>Ноутбуки и компьютеры///Компьютеры///Системные блоки</v>
      </c>
      <c r="I724" s="8" t="e">
        <f>VLOOKUP(E724,[1]Лист2!$A:$D,4,0)</f>
        <v>#N/A</v>
      </c>
      <c r="J724" s="8" t="e">
        <f>VLOOKUP(E724,[1]Лист2!$A:$E,5,0)</f>
        <v>#N/A</v>
      </c>
      <c r="K724" s="8" t="e">
        <f>VLOOKUP(E724,[1]Лист2!$A:$F,6,0)</f>
        <v>#N/A</v>
      </c>
    </row>
    <row r="725" spans="1:11" x14ac:dyDescent="0.3">
      <c r="A725" t="s">
        <v>2676</v>
      </c>
      <c r="B725" t="s">
        <v>2677</v>
      </c>
      <c r="C725" t="s">
        <v>2537</v>
      </c>
      <c r="E725" t="s">
        <v>2678</v>
      </c>
      <c r="G725" s="2" t="e">
        <f>CONCATENATE(C725,"///",E725,"///",#REF!)</f>
        <v>#REF!</v>
      </c>
      <c r="I725" s="8" t="e">
        <f>VLOOKUP(E725,[1]Лист2!$A:$D,4,0)</f>
        <v>#N/A</v>
      </c>
      <c r="J725" s="8" t="e">
        <f>VLOOKUP(E725,[1]Лист2!$A:$E,5,0)</f>
        <v>#N/A</v>
      </c>
      <c r="K725" s="8" t="e">
        <f>VLOOKUP(E725,[1]Лист2!$A:$F,6,0)</f>
        <v>#N/A</v>
      </c>
    </row>
    <row r="726" spans="1:11" x14ac:dyDescent="0.3">
      <c r="A726" t="s">
        <v>3751</v>
      </c>
      <c r="B726" t="s">
        <v>3752</v>
      </c>
      <c r="C726" t="s">
        <v>2537</v>
      </c>
      <c r="D726" t="s">
        <v>2615</v>
      </c>
      <c r="E726" t="s">
        <v>3753</v>
      </c>
      <c r="G726" s="2" t="str">
        <f t="shared" ref="G726:G757" si="24">CONCATENATE(C726,"///",D726,"///",E726)</f>
        <v>Ноутбуки и компьютеры///Оргтехника и расходные материалы///Автоподатчики для принтера</v>
      </c>
      <c r="I726" s="8" t="e">
        <f>VLOOKUP(E726,[1]Лист2!$A:$D,4,0)</f>
        <v>#N/A</v>
      </c>
      <c r="J726" s="8" t="e">
        <f>VLOOKUP(E726,[1]Лист2!$A:$E,5,0)</f>
        <v>#N/A</v>
      </c>
      <c r="K726" s="8" t="e">
        <f>VLOOKUP(E726,[1]Лист2!$A:$F,6,0)</f>
        <v>#N/A</v>
      </c>
    </row>
    <row r="727" spans="1:11" x14ac:dyDescent="0.3">
      <c r="A727" t="s">
        <v>3496</v>
      </c>
      <c r="B727" t="s">
        <v>3497</v>
      </c>
      <c r="C727" t="s">
        <v>2537</v>
      </c>
      <c r="D727" t="s">
        <v>2615</v>
      </c>
      <c r="E727" t="s">
        <v>3498</v>
      </c>
      <c r="G727" s="2" t="str">
        <f t="shared" si="24"/>
        <v>Ноутбуки и компьютеры///Оргтехника и расходные материалы///Батарейные блоки</v>
      </c>
      <c r="I727" s="8" t="e">
        <f>VLOOKUP(E727,[1]Лист2!$A:$D,4,0)</f>
        <v>#N/A</v>
      </c>
      <c r="J727" s="8" t="e">
        <f>VLOOKUP(E727,[1]Лист2!$A:$E,5,0)</f>
        <v>#N/A</v>
      </c>
      <c r="K727" s="8" t="e">
        <f>VLOOKUP(E727,[1]Лист2!$A:$F,6,0)</f>
        <v>#N/A</v>
      </c>
    </row>
    <row r="728" spans="1:11" x14ac:dyDescent="0.3">
      <c r="A728" t="s">
        <v>3241</v>
      </c>
      <c r="B728" t="s">
        <v>3242</v>
      </c>
      <c r="C728" t="s">
        <v>2537</v>
      </c>
      <c r="D728" t="s">
        <v>2615</v>
      </c>
      <c r="E728" t="s">
        <v>3243</v>
      </c>
      <c r="G728" s="2" t="str">
        <f t="shared" si="24"/>
        <v>Ноутбуки и компьютеры///Оргтехника и расходные материалы///Брошюровщики</v>
      </c>
      <c r="I728" s="8" t="e">
        <f>VLOOKUP(E728,[1]Лист2!$A:$D,4,0)</f>
        <v>#N/A</v>
      </c>
      <c r="J728" s="8" t="e">
        <f>VLOOKUP(E728,[1]Лист2!$A:$E,5,0)</f>
        <v>#N/A</v>
      </c>
      <c r="K728" s="8" t="e">
        <f>VLOOKUP(E728,[1]Лист2!$A:$F,6,0)</f>
        <v>#N/A</v>
      </c>
    </row>
    <row r="729" spans="1:11" x14ac:dyDescent="0.3">
      <c r="A729" t="s">
        <v>2813</v>
      </c>
      <c r="B729" t="s">
        <v>2814</v>
      </c>
      <c r="C729" t="s">
        <v>2537</v>
      </c>
      <c r="D729" t="s">
        <v>2615</v>
      </c>
      <c r="E729" t="s">
        <v>2815</v>
      </c>
      <c r="G729" s="2" t="str">
        <f t="shared" si="24"/>
        <v>Ноутбуки и компьютеры///Оргтехника и расходные материалы///Бумага</v>
      </c>
      <c r="I729" s="8" t="e">
        <f>VLOOKUP(E729,[1]Лист2!$A:$D,4,0)</f>
        <v>#N/A</v>
      </c>
      <c r="J729" s="8" t="e">
        <f>VLOOKUP(E729,[1]Лист2!$A:$E,5,0)</f>
        <v>#N/A</v>
      </c>
      <c r="K729" s="8" t="e">
        <f>VLOOKUP(E729,[1]Лист2!$A:$F,6,0)</f>
        <v>#N/A</v>
      </c>
    </row>
    <row r="730" spans="1:11" x14ac:dyDescent="0.3">
      <c r="A730" t="s">
        <v>3303</v>
      </c>
      <c r="B730" t="s">
        <v>3304</v>
      </c>
      <c r="C730" t="s">
        <v>2537</v>
      </c>
      <c r="D730" t="s">
        <v>2615</v>
      </c>
      <c r="E730" t="s">
        <v>3305</v>
      </c>
      <c r="G730" s="2" t="str">
        <f t="shared" si="24"/>
        <v>Ноутбуки и компьютеры///Оргтехника и расходные материалы///Инжекторы PoE</v>
      </c>
      <c r="I730" s="8" t="e">
        <f>VLOOKUP(E730,[1]Лист2!$A:$D,4,0)</f>
        <v>#N/A</v>
      </c>
      <c r="J730" s="8" t="e">
        <f>VLOOKUP(E730,[1]Лист2!$A:$E,5,0)</f>
        <v>#N/A</v>
      </c>
      <c r="K730" s="8" t="e">
        <f>VLOOKUP(E730,[1]Лист2!$A:$F,6,0)</f>
        <v>#N/A</v>
      </c>
    </row>
    <row r="731" spans="1:11" x14ac:dyDescent="0.3">
      <c r="A731" t="s">
        <v>3765</v>
      </c>
      <c r="B731" t="s">
        <v>3766</v>
      </c>
      <c r="C731" t="s">
        <v>2537</v>
      </c>
      <c r="D731" t="s">
        <v>2615</v>
      </c>
      <c r="E731" t="s">
        <v>3767</v>
      </c>
      <c r="G731" s="2" t="str">
        <f t="shared" si="24"/>
        <v>Ноутбуки и компьютеры///Оргтехника и расходные материалы///Интерактивные документ камеры</v>
      </c>
      <c r="I731" s="8" t="e">
        <f>VLOOKUP(E731,[1]Лист2!$A:$D,4,0)</f>
        <v>#N/A</v>
      </c>
      <c r="J731" s="8" t="e">
        <f>VLOOKUP(E731,[1]Лист2!$A:$E,5,0)</f>
        <v>#N/A</v>
      </c>
      <c r="K731" s="8" t="e">
        <f>VLOOKUP(E731,[1]Лист2!$A:$F,6,0)</f>
        <v>#N/A</v>
      </c>
    </row>
    <row r="732" spans="1:11" x14ac:dyDescent="0.3">
      <c r="A732" t="s">
        <v>3223</v>
      </c>
      <c r="B732" t="s">
        <v>3224</v>
      </c>
      <c r="C732" t="s">
        <v>2537</v>
      </c>
      <c r="D732" t="s">
        <v>2615</v>
      </c>
      <c r="E732" t="s">
        <v>3225</v>
      </c>
      <c r="G732" s="2" t="str">
        <f t="shared" si="24"/>
        <v>Ноутбуки и компьютеры///Оргтехника и расходные материалы///Интерактивные доски</v>
      </c>
      <c r="I732" s="8" t="e">
        <f>VLOOKUP(E732,[1]Лист2!$A:$D,4,0)</f>
        <v>#N/A</v>
      </c>
      <c r="J732" s="8" t="e">
        <f>VLOOKUP(E732,[1]Лист2!$A:$E,5,0)</f>
        <v>#N/A</v>
      </c>
      <c r="K732" s="8" t="e">
        <f>VLOOKUP(E732,[1]Лист2!$A:$F,6,0)</f>
        <v>#N/A</v>
      </c>
    </row>
    <row r="733" spans="1:11" x14ac:dyDescent="0.3">
      <c r="A733" t="s">
        <v>3846</v>
      </c>
      <c r="B733" t="s">
        <v>3847</v>
      </c>
      <c r="C733" t="s">
        <v>2537</v>
      </c>
      <c r="D733" t="s">
        <v>2615</v>
      </c>
      <c r="E733" t="s">
        <v>3848</v>
      </c>
      <c r="G733" s="2" t="str">
        <f t="shared" si="24"/>
        <v>Ноутбуки и компьютеры///Оргтехника и расходные материалы///Интерактивные маркеры для электромагнитных досок</v>
      </c>
      <c r="I733" s="8" t="e">
        <f>VLOOKUP(E733,[1]Лист2!$A:$D,4,0)</f>
        <v>#N/A</v>
      </c>
      <c r="J733" s="8" t="e">
        <f>VLOOKUP(E733,[1]Лист2!$A:$E,5,0)</f>
        <v>#N/A</v>
      </c>
      <c r="K733" s="8" t="e">
        <f>VLOOKUP(E733,[1]Лист2!$A:$F,6,0)</f>
        <v>#N/A</v>
      </c>
    </row>
    <row r="734" spans="1:11" x14ac:dyDescent="0.3">
      <c r="A734" t="s">
        <v>2843</v>
      </c>
      <c r="B734" t="s">
        <v>2844</v>
      </c>
      <c r="C734" t="s">
        <v>2537</v>
      </c>
      <c r="D734" t="s">
        <v>2615</v>
      </c>
      <c r="E734" t="s">
        <v>2845</v>
      </c>
      <c r="G734" s="2" t="str">
        <f t="shared" si="24"/>
        <v>Ноутбуки и компьютеры///Оргтехника и расходные материалы///Калькуляторы</v>
      </c>
      <c r="I734" s="8" t="e">
        <f>VLOOKUP(E734,[1]Лист2!$A:$D,4,0)</f>
        <v>#N/A</v>
      </c>
      <c r="J734" s="8" t="e">
        <f>VLOOKUP(E734,[1]Лист2!$A:$E,5,0)</f>
        <v>#N/A</v>
      </c>
      <c r="K734" s="8" t="e">
        <f>VLOOKUP(E734,[1]Лист2!$A:$F,6,0)</f>
        <v>#N/A</v>
      </c>
    </row>
    <row r="735" spans="1:11" x14ac:dyDescent="0.3">
      <c r="A735" t="s">
        <v>2700</v>
      </c>
      <c r="B735" t="s">
        <v>2701</v>
      </c>
      <c r="C735" t="s">
        <v>2537</v>
      </c>
      <c r="D735" t="s">
        <v>2615</v>
      </c>
      <c r="E735" t="s">
        <v>2702</v>
      </c>
      <c r="G735" s="2" t="str">
        <f t="shared" si="24"/>
        <v>Ноутбуки и компьютеры///Оргтехника и расходные материалы///Картриджи, фотобарабаны</v>
      </c>
      <c r="I735" s="8" t="e">
        <f>VLOOKUP(E735,[1]Лист2!$A:$D,4,0)</f>
        <v>#N/A</v>
      </c>
      <c r="J735" s="8" t="e">
        <f>VLOOKUP(E735,[1]Лист2!$A:$E,5,0)</f>
        <v>#N/A</v>
      </c>
      <c r="K735" s="8" t="e">
        <f>VLOOKUP(E735,[1]Лист2!$A:$F,6,0)</f>
        <v>#N/A</v>
      </c>
    </row>
    <row r="736" spans="1:11" x14ac:dyDescent="0.3">
      <c r="A736" t="s">
        <v>3780</v>
      </c>
      <c r="B736" t="s">
        <v>3781</v>
      </c>
      <c r="C736" t="s">
        <v>2537</v>
      </c>
      <c r="D736" t="s">
        <v>2615</v>
      </c>
      <c r="E736" t="s">
        <v>3782</v>
      </c>
      <c r="G736" s="2" t="str">
        <f t="shared" si="24"/>
        <v>Ноутбуки и компьютеры///Оргтехника и расходные материалы///Колонки для интерактивных досок</v>
      </c>
      <c r="I736" s="8" t="e">
        <f>VLOOKUP(E736,[1]Лист2!$A:$D,4,0)</f>
        <v>#N/A</v>
      </c>
      <c r="J736" s="8" t="e">
        <f>VLOOKUP(E736,[1]Лист2!$A:$E,5,0)</f>
        <v>#N/A</v>
      </c>
      <c r="K736" s="8" t="e">
        <f>VLOOKUP(E736,[1]Лист2!$A:$F,6,0)</f>
        <v>#N/A</v>
      </c>
    </row>
    <row r="737" spans="1:11" x14ac:dyDescent="0.3">
      <c r="A737" t="s">
        <v>2866</v>
      </c>
      <c r="B737" t="s">
        <v>2867</v>
      </c>
      <c r="C737" t="s">
        <v>2537</v>
      </c>
      <c r="D737" t="s">
        <v>2615</v>
      </c>
      <c r="E737" t="s">
        <v>2868</v>
      </c>
      <c r="G737" s="2" t="str">
        <f t="shared" si="24"/>
        <v>Ноутбуки и компьютеры///Оргтехника и расходные материалы///Коммутаторы</v>
      </c>
      <c r="I737" s="8" t="e">
        <f>VLOOKUP(E737,[1]Лист2!$A:$D,4,0)</f>
        <v>#N/A</v>
      </c>
      <c r="J737" s="8" t="e">
        <f>VLOOKUP(E737,[1]Лист2!$A:$E,5,0)</f>
        <v>#N/A</v>
      </c>
      <c r="K737" s="8" t="e">
        <f>VLOOKUP(E737,[1]Лист2!$A:$F,6,0)</f>
        <v>#N/A</v>
      </c>
    </row>
    <row r="738" spans="1:11" x14ac:dyDescent="0.3">
      <c r="A738" t="s">
        <v>3405</v>
      </c>
      <c r="B738" t="s">
        <v>3406</v>
      </c>
      <c r="C738" t="s">
        <v>2537</v>
      </c>
      <c r="D738" t="s">
        <v>2615</v>
      </c>
      <c r="E738" t="s">
        <v>3407</v>
      </c>
      <c r="G738" s="2" t="str">
        <f t="shared" si="24"/>
        <v>Ноутбуки и компьютеры///Оргтехника и расходные материалы///Лазерные станки</v>
      </c>
      <c r="I738" s="8" t="e">
        <f>VLOOKUP(E738,[1]Лист2!$A:$D,4,0)</f>
        <v>#N/A</v>
      </c>
      <c r="J738" s="8" t="e">
        <f>VLOOKUP(E738,[1]Лист2!$A:$E,5,0)</f>
        <v>#N/A</v>
      </c>
      <c r="K738" s="8" t="e">
        <f>VLOOKUP(E738,[1]Лист2!$A:$F,6,0)</f>
        <v>#N/A</v>
      </c>
    </row>
    <row r="739" spans="1:11" x14ac:dyDescent="0.3">
      <c r="A739" t="s">
        <v>3054</v>
      </c>
      <c r="B739" t="s">
        <v>3055</v>
      </c>
      <c r="C739" t="s">
        <v>2537</v>
      </c>
      <c r="D739" t="s">
        <v>2615</v>
      </c>
      <c r="E739" t="s">
        <v>3056</v>
      </c>
      <c r="G739" s="2" t="str">
        <f t="shared" si="24"/>
        <v>Ноутбуки и компьютеры///Оргтехника и расходные материалы///Ламинаторы</v>
      </c>
      <c r="I739" s="8" t="e">
        <f>VLOOKUP(E739,[1]Лист2!$A:$D,4,0)</f>
        <v>#N/A</v>
      </c>
      <c r="J739" s="8" t="e">
        <f>VLOOKUP(E739,[1]Лист2!$A:$E,5,0)</f>
        <v>#N/A</v>
      </c>
      <c r="K739" s="8" t="e">
        <f>VLOOKUP(E739,[1]Лист2!$A:$F,6,0)</f>
        <v>#N/A</v>
      </c>
    </row>
    <row r="740" spans="1:11" x14ac:dyDescent="0.3">
      <c r="A740" t="s">
        <v>2718</v>
      </c>
      <c r="B740" t="s">
        <v>2719</v>
      </c>
      <c r="C740" t="s">
        <v>2537</v>
      </c>
      <c r="D740" t="s">
        <v>2615</v>
      </c>
      <c r="E740" t="s">
        <v>2720</v>
      </c>
      <c r="G740" s="2" t="str">
        <f t="shared" si="24"/>
        <v>Ноутбуки и компьютеры///Оргтехника и расходные материалы///Пластик для 3D принтеров</v>
      </c>
      <c r="I740" s="8" t="e">
        <f>VLOOKUP(E740,[1]Лист2!$A:$D,4,0)</f>
        <v>#N/A</v>
      </c>
      <c r="J740" s="8" t="e">
        <f>VLOOKUP(E740,[1]Лист2!$A:$E,5,0)</f>
        <v>#N/A</v>
      </c>
      <c r="K740" s="8" t="e">
        <f>VLOOKUP(E740,[1]Лист2!$A:$F,6,0)</f>
        <v>#N/A</v>
      </c>
    </row>
    <row r="741" spans="1:11" x14ac:dyDescent="0.3">
      <c r="A741" t="s">
        <v>3379</v>
      </c>
      <c r="B741" t="s">
        <v>3380</v>
      </c>
      <c r="C741" t="s">
        <v>2537</v>
      </c>
      <c r="D741" t="s">
        <v>2615</v>
      </c>
      <c r="E741" t="s">
        <v>3381</v>
      </c>
      <c r="G741" s="2" t="str">
        <f t="shared" si="24"/>
        <v>Ноутбуки и компьютеры///Оргтехника и расходные материалы///Пленки для ламинирования</v>
      </c>
      <c r="I741" s="8" t="e">
        <f>VLOOKUP(E741,[1]Лист2!$A:$D,4,0)</f>
        <v>#N/A</v>
      </c>
      <c r="J741" s="8" t="e">
        <f>VLOOKUP(E741,[1]Лист2!$A:$E,5,0)</f>
        <v>#N/A</v>
      </c>
      <c r="K741" s="8" t="e">
        <f>VLOOKUP(E741,[1]Лист2!$A:$F,6,0)</f>
        <v>#N/A</v>
      </c>
    </row>
    <row r="742" spans="1:11" x14ac:dyDescent="0.3">
      <c r="A742" t="s">
        <v>2923</v>
      </c>
      <c r="B742" t="s">
        <v>2924</v>
      </c>
      <c r="C742" t="s">
        <v>2537</v>
      </c>
      <c r="D742" t="s">
        <v>2615</v>
      </c>
      <c r="E742" t="s">
        <v>2925</v>
      </c>
      <c r="G742" s="2" t="str">
        <f t="shared" si="24"/>
        <v>Ноутбуки и компьютеры///Оргтехника и расходные материалы///Принтеры, сканеры, МФУ</v>
      </c>
      <c r="I742" s="8" t="e">
        <f>VLOOKUP(E742,[1]Лист2!$A:$D,4,0)</f>
        <v>#N/A</v>
      </c>
      <c r="J742" s="8" t="e">
        <f>VLOOKUP(E742,[1]Лист2!$A:$E,5,0)</f>
        <v>#N/A</v>
      </c>
      <c r="K742" s="8" t="e">
        <f>VLOOKUP(E742,[1]Лист2!$A:$F,6,0)</f>
        <v>#N/A</v>
      </c>
    </row>
    <row r="743" spans="1:11" x14ac:dyDescent="0.3">
      <c r="A743" t="s">
        <v>3449</v>
      </c>
      <c r="B743" t="s">
        <v>3450</v>
      </c>
      <c r="C743" t="s">
        <v>2537</v>
      </c>
      <c r="D743" t="s">
        <v>2615</v>
      </c>
      <c r="E743" t="s">
        <v>3451</v>
      </c>
      <c r="G743" s="2" t="str">
        <f t="shared" si="24"/>
        <v>Ноутбуки и компьютеры///Оргтехника и расходные материалы///Пульты для презентаций</v>
      </c>
      <c r="I743" s="8" t="e">
        <f>VLOOKUP(E743,[1]Лист2!$A:$D,4,0)</f>
        <v>#N/A</v>
      </c>
      <c r="J743" s="8" t="e">
        <f>VLOOKUP(E743,[1]Лист2!$A:$E,5,0)</f>
        <v>#N/A</v>
      </c>
      <c r="K743" s="8" t="e">
        <f>VLOOKUP(E743,[1]Лист2!$A:$F,6,0)</f>
        <v>#N/A</v>
      </c>
    </row>
    <row r="744" spans="1:11" x14ac:dyDescent="0.3">
      <c r="A744" t="s">
        <v>2878</v>
      </c>
      <c r="B744" t="s">
        <v>2879</v>
      </c>
      <c r="C744" t="s">
        <v>2537</v>
      </c>
      <c r="D744" t="s">
        <v>2615</v>
      </c>
      <c r="E744" t="s">
        <v>2880</v>
      </c>
      <c r="G744" s="2" t="str">
        <f t="shared" si="24"/>
        <v>Ноутбуки и компьютеры///Оргтехника и расходные материалы///Расходные материалы для печати</v>
      </c>
      <c r="I744" s="8" t="e">
        <f>VLOOKUP(E744,[1]Лист2!$A:$D,4,0)</f>
        <v>#N/A</v>
      </c>
      <c r="J744" s="8" t="e">
        <f>VLOOKUP(E744,[1]Лист2!$A:$E,5,0)</f>
        <v>#N/A</v>
      </c>
      <c r="K744" s="8" t="e">
        <f>VLOOKUP(E744,[1]Лист2!$A:$F,6,0)</f>
        <v>#N/A</v>
      </c>
    </row>
    <row r="745" spans="1:11" x14ac:dyDescent="0.3">
      <c r="A745" t="s">
        <v>2667</v>
      </c>
      <c r="B745" t="s">
        <v>2668</v>
      </c>
      <c r="C745" t="s">
        <v>2537</v>
      </c>
      <c r="D745" t="s">
        <v>2615</v>
      </c>
      <c r="E745" t="s">
        <v>2669</v>
      </c>
      <c r="G745" s="2" t="str">
        <f t="shared" si="24"/>
        <v>Ноутбуки и компьютеры///Оргтехника и расходные материалы///Сетевые фильтры</v>
      </c>
      <c r="I745" s="8">
        <f>VLOOKUP(E745,[1]Лист2!$A:$D,4,0)</f>
        <v>0.05</v>
      </c>
      <c r="J745" s="8">
        <f>VLOOKUP(E745,[1]Лист2!$A:$E,5,0)</f>
        <v>0.11</v>
      </c>
      <c r="K745" s="8">
        <f>VLOOKUP(E745,[1]Лист2!$A:$F,6,0)</f>
        <v>0.12</v>
      </c>
    </row>
    <row r="746" spans="1:11" x14ac:dyDescent="0.3">
      <c r="A746" t="s">
        <v>3555</v>
      </c>
      <c r="B746" t="s">
        <v>3556</v>
      </c>
      <c r="C746" t="s">
        <v>2537</v>
      </c>
      <c r="D746" t="s">
        <v>2615</v>
      </c>
      <c r="E746" t="s">
        <v>3557</v>
      </c>
      <c r="G746" s="2" t="str">
        <f t="shared" si="24"/>
        <v>Ноутбуки и компьютеры///Оргтехника и расходные материалы///Система непрерывной подачи чернил</v>
      </c>
      <c r="I746" s="8" t="e">
        <f>VLOOKUP(E746,[1]Лист2!$A:$D,4,0)</f>
        <v>#N/A</v>
      </c>
      <c r="J746" s="8" t="e">
        <f>VLOOKUP(E746,[1]Лист2!$A:$E,5,0)</f>
        <v>#N/A</v>
      </c>
      <c r="K746" s="8" t="e">
        <f>VLOOKUP(E746,[1]Лист2!$A:$F,6,0)</f>
        <v>#N/A</v>
      </c>
    </row>
    <row r="747" spans="1:11" x14ac:dyDescent="0.3">
      <c r="A747" t="s">
        <v>2910</v>
      </c>
      <c r="B747" t="s">
        <v>2911</v>
      </c>
      <c r="C747" t="s">
        <v>2537</v>
      </c>
      <c r="D747" t="s">
        <v>2615</v>
      </c>
      <c r="E747" t="s">
        <v>2912</v>
      </c>
      <c r="G747" s="2" t="str">
        <f t="shared" si="24"/>
        <v>Ноутбуки и компьютеры///Оргтехника и расходные материалы///Стабилизаторы</v>
      </c>
      <c r="I747" s="8" t="e">
        <f>VLOOKUP(E747,[1]Лист2!$A:$D,4,0)</f>
        <v>#N/A</v>
      </c>
      <c r="J747" s="8" t="e">
        <f>VLOOKUP(E747,[1]Лист2!$A:$E,5,0)</f>
        <v>#N/A</v>
      </c>
      <c r="K747" s="8" t="e">
        <f>VLOOKUP(E747,[1]Лист2!$A:$F,6,0)</f>
        <v>#N/A</v>
      </c>
    </row>
    <row r="748" spans="1:11" x14ac:dyDescent="0.3">
      <c r="A748" t="s">
        <v>3135</v>
      </c>
      <c r="B748" t="s">
        <v>3136</v>
      </c>
      <c r="C748" t="s">
        <v>2537</v>
      </c>
      <c r="D748" t="s">
        <v>2615</v>
      </c>
      <c r="E748" t="s">
        <v>3137</v>
      </c>
      <c r="G748" s="2" t="str">
        <f t="shared" si="24"/>
        <v>Ноутбуки и компьютеры///Оргтехника и расходные материалы///Тонер и чернила для печати</v>
      </c>
      <c r="I748" s="8" t="e">
        <f>VLOOKUP(E748,[1]Лист2!$A:$D,4,0)</f>
        <v>#N/A</v>
      </c>
      <c r="J748" s="8" t="e">
        <f>VLOOKUP(E748,[1]Лист2!$A:$E,5,0)</f>
        <v>#N/A</v>
      </c>
      <c r="K748" s="8" t="e">
        <f>VLOOKUP(E748,[1]Лист2!$A:$F,6,0)</f>
        <v>#N/A</v>
      </c>
    </row>
    <row r="749" spans="1:11" x14ac:dyDescent="0.3">
      <c r="A749" t="s">
        <v>3327</v>
      </c>
      <c r="B749" t="s">
        <v>3328</v>
      </c>
      <c r="C749" t="s">
        <v>2537</v>
      </c>
      <c r="D749" t="s">
        <v>2615</v>
      </c>
      <c r="E749" t="s">
        <v>3329</v>
      </c>
      <c r="G749" s="2" t="str">
        <f t="shared" si="24"/>
        <v>Ноутбуки и компьютеры///Оргтехника и расходные материалы///Уничтожители бумаг</v>
      </c>
      <c r="I749" s="8" t="e">
        <f>VLOOKUP(E749,[1]Лист2!$A:$D,4,0)</f>
        <v>#N/A</v>
      </c>
      <c r="J749" s="8" t="e">
        <f>VLOOKUP(E749,[1]Лист2!$A:$E,5,0)</f>
        <v>#N/A</v>
      </c>
      <c r="K749" s="8" t="e">
        <f>VLOOKUP(E749,[1]Лист2!$A:$F,6,0)</f>
        <v>#N/A</v>
      </c>
    </row>
    <row r="750" spans="1:11" x14ac:dyDescent="0.3">
      <c r="A750" t="s">
        <v>3021</v>
      </c>
      <c r="B750" t="s">
        <v>3022</v>
      </c>
      <c r="C750" t="s">
        <v>2537</v>
      </c>
      <c r="D750" t="s">
        <v>2615</v>
      </c>
      <c r="E750" t="s">
        <v>3023</v>
      </c>
      <c r="G750" s="2" t="str">
        <f t="shared" si="24"/>
        <v>Ноутбуки и компьютеры///Оргтехника и расходные материалы///Экраны для проекторов</v>
      </c>
      <c r="I750" s="8" t="e">
        <f>VLOOKUP(E750,[1]Лист2!$A:$D,4,0)</f>
        <v>#N/A</v>
      </c>
      <c r="J750" s="8" t="e">
        <f>VLOOKUP(E750,[1]Лист2!$A:$E,5,0)</f>
        <v>#N/A</v>
      </c>
      <c r="K750" s="8" t="e">
        <f>VLOOKUP(E750,[1]Лист2!$A:$F,6,0)</f>
        <v>#N/A</v>
      </c>
    </row>
    <row r="751" spans="1:11" x14ac:dyDescent="0.3">
      <c r="A751" t="s">
        <v>2613</v>
      </c>
      <c r="B751" t="s">
        <v>2614</v>
      </c>
      <c r="C751" t="s">
        <v>2537</v>
      </c>
      <c r="D751" t="s">
        <v>2615</v>
      </c>
      <c r="E751" t="s">
        <v>2616</v>
      </c>
      <c r="G751" s="2" t="str">
        <f t="shared" si="24"/>
        <v>Ноутбуки и компьютеры///Оргтехника и расходные материалы///Элементы питания</v>
      </c>
      <c r="I751" s="8" t="e">
        <f>VLOOKUP(E751,[1]Лист2!$A:$D,4,0)</f>
        <v>#N/A</v>
      </c>
      <c r="J751" s="8" t="e">
        <f>VLOOKUP(E751,[1]Лист2!$A:$E,5,0)</f>
        <v>#N/A</v>
      </c>
      <c r="K751" s="8" t="e">
        <f>VLOOKUP(E751,[1]Лист2!$A:$F,6,0)</f>
        <v>#N/A</v>
      </c>
    </row>
    <row r="752" spans="1:11" x14ac:dyDescent="0.3">
      <c r="A752" t="s">
        <v>2670</v>
      </c>
      <c r="B752" t="s">
        <v>2671</v>
      </c>
      <c r="C752" t="s">
        <v>2537</v>
      </c>
      <c r="D752" t="s">
        <v>2581</v>
      </c>
      <c r="E752" t="s">
        <v>2672</v>
      </c>
      <c r="G752" s="2" t="str">
        <f t="shared" si="24"/>
        <v>Ноутбуки и компьютеры///Периферия///Блоки бесперебойного питания</v>
      </c>
      <c r="I752" s="8" t="e">
        <f>VLOOKUP(E752,[1]Лист2!$A:$D,4,0)</f>
        <v>#N/A</v>
      </c>
      <c r="J752" s="8" t="e">
        <f>VLOOKUP(E752,[1]Лист2!$A:$E,5,0)</f>
        <v>#N/A</v>
      </c>
      <c r="K752" s="8" t="e">
        <f>VLOOKUP(E752,[1]Лист2!$A:$F,6,0)</f>
        <v>#N/A</v>
      </c>
    </row>
    <row r="753" spans="1:11" x14ac:dyDescent="0.3">
      <c r="A753" t="s">
        <v>3146</v>
      </c>
      <c r="B753" t="s">
        <v>3147</v>
      </c>
      <c r="C753" t="s">
        <v>2537</v>
      </c>
      <c r="D753" t="s">
        <v>2581</v>
      </c>
      <c r="E753" t="s">
        <v>3148</v>
      </c>
      <c r="G753" s="2" t="str">
        <f t="shared" si="24"/>
        <v>Ноутбуки и компьютеры///Периферия///Графические планшеты</v>
      </c>
      <c r="I753" s="8">
        <f>VLOOKUP(E753,[1]Лист2!$A:$D,4,0)</f>
        <v>0.05</v>
      </c>
      <c r="J753" s="8">
        <f>VLOOKUP(E753,[1]Лист2!$A:$E,5,0)</f>
        <v>0.11</v>
      </c>
      <c r="K753" s="8">
        <f>VLOOKUP(E753,[1]Лист2!$A:$F,6,0)</f>
        <v>0.12</v>
      </c>
    </row>
    <row r="754" spans="1:11" x14ac:dyDescent="0.3">
      <c r="A754" t="s">
        <v>2691</v>
      </c>
      <c r="B754" t="s">
        <v>2692</v>
      </c>
      <c r="C754" t="s">
        <v>2537</v>
      </c>
      <c r="D754" t="s">
        <v>2581</v>
      </c>
      <c r="E754" t="s">
        <v>2693</v>
      </c>
      <c r="G754" s="2" t="str">
        <f t="shared" si="24"/>
        <v>Ноутбуки и компьютеры///Периферия///Клавиатуры</v>
      </c>
      <c r="I754" s="8">
        <f>VLOOKUP(E754,[1]Лист2!$A:$D,4,0)</f>
        <v>0.05</v>
      </c>
      <c r="J754" s="8">
        <f>VLOOKUP(E754,[1]Лист2!$A:$E,5,0)</f>
        <v>0.11</v>
      </c>
      <c r="K754" s="8">
        <f>VLOOKUP(E754,[1]Лист2!$A:$F,6,0)</f>
        <v>0.12</v>
      </c>
    </row>
    <row r="755" spans="1:11" x14ac:dyDescent="0.3">
      <c r="A755" t="s">
        <v>2579</v>
      </c>
      <c r="B755" t="s">
        <v>2580</v>
      </c>
      <c r="C755" t="s">
        <v>2537</v>
      </c>
      <c r="D755" t="s">
        <v>2581</v>
      </c>
      <c r="E755" t="s">
        <v>2582</v>
      </c>
      <c r="G755" s="2" t="str">
        <f t="shared" si="24"/>
        <v>Ноутбуки и компьютеры///Периферия///Компьютерные мыши</v>
      </c>
      <c r="I755" s="8" t="e">
        <f>VLOOKUP(E755,[1]Лист2!$A:$D,4,0)</f>
        <v>#N/A</v>
      </c>
      <c r="J755" s="8" t="e">
        <f>VLOOKUP(E755,[1]Лист2!$A:$E,5,0)</f>
        <v>#N/A</v>
      </c>
      <c r="K755" s="8" t="e">
        <f>VLOOKUP(E755,[1]Лист2!$A:$F,6,0)</f>
        <v>#N/A</v>
      </c>
    </row>
    <row r="756" spans="1:11" x14ac:dyDescent="0.3">
      <c r="A756" t="s">
        <v>2901</v>
      </c>
      <c r="B756" t="s">
        <v>2902</v>
      </c>
      <c r="C756" t="s">
        <v>2537</v>
      </c>
      <c r="D756" t="s">
        <v>2581</v>
      </c>
      <c r="E756" t="s">
        <v>2903</v>
      </c>
      <c r="G756" s="2" t="str">
        <f t="shared" si="24"/>
        <v>Ноутбуки и компьютеры///Периферия///Мониторы</v>
      </c>
      <c r="I756" s="8">
        <f>VLOOKUP(E756,[1]Лист2!$A:$D,4,0)</f>
        <v>0.05</v>
      </c>
      <c r="J756" s="8">
        <f>VLOOKUP(E756,[1]Лист2!$A:$E,5,0)</f>
        <v>0.11</v>
      </c>
      <c r="K756" s="8">
        <f>VLOOKUP(E756,[1]Лист2!$A:$F,6,0)</f>
        <v>0.12</v>
      </c>
    </row>
    <row r="757" spans="1:11" x14ac:dyDescent="0.3">
      <c r="A757" t="s">
        <v>2986</v>
      </c>
      <c r="B757" t="s">
        <v>2987</v>
      </c>
      <c r="C757" t="s">
        <v>2537</v>
      </c>
      <c r="D757" t="s">
        <v>2988</v>
      </c>
      <c r="E757" t="s">
        <v>2989</v>
      </c>
      <c r="G757" s="2" t="str">
        <f t="shared" si="24"/>
        <v>Ноутбуки и компьютеры///Программное обеспечение///Антивирусы</v>
      </c>
      <c r="I757" s="8" t="e">
        <f>VLOOKUP(E757,[1]Лист2!$A:$D,4,0)</f>
        <v>#N/A</v>
      </c>
      <c r="J757" s="8" t="e">
        <f>VLOOKUP(E757,[1]Лист2!$A:$E,5,0)</f>
        <v>#N/A</v>
      </c>
      <c r="K757" s="8" t="e">
        <f>VLOOKUP(E757,[1]Лист2!$A:$F,6,0)</f>
        <v>#N/A</v>
      </c>
    </row>
    <row r="758" spans="1:11" x14ac:dyDescent="0.3">
      <c r="A758" t="s">
        <v>3115</v>
      </c>
      <c r="B758" t="s">
        <v>3116</v>
      </c>
      <c r="C758" t="s">
        <v>2537</v>
      </c>
      <c r="D758" t="s">
        <v>2988</v>
      </c>
      <c r="E758" t="s">
        <v>3117</v>
      </c>
      <c r="G758" s="2" t="str">
        <f t="shared" ref="G758:G789" si="25">CONCATENATE(C758,"///",D758,"///",E758)</f>
        <v>Ноутбуки и компьютеры///Программное обеспечение///Операционные системы</v>
      </c>
      <c r="I758" s="8" t="e">
        <f>VLOOKUP(E758,[1]Лист2!$A:$D,4,0)</f>
        <v>#N/A</v>
      </c>
      <c r="J758" s="8" t="e">
        <f>VLOOKUP(E758,[1]Лист2!$A:$E,5,0)</f>
        <v>#N/A</v>
      </c>
      <c r="K758" s="8" t="e">
        <f>VLOOKUP(E758,[1]Лист2!$A:$F,6,0)</f>
        <v>#N/A</v>
      </c>
    </row>
    <row r="759" spans="1:11" x14ac:dyDescent="0.3">
      <c r="A759" t="s">
        <v>3370</v>
      </c>
      <c r="B759" t="s">
        <v>3371</v>
      </c>
      <c r="C759" t="s">
        <v>2537</v>
      </c>
      <c r="D759" t="s">
        <v>2988</v>
      </c>
      <c r="E759" t="s">
        <v>3372</v>
      </c>
      <c r="G759" s="2" t="str">
        <f t="shared" si="25"/>
        <v>Ноутбуки и компьютеры///Программное обеспечение///Офисные приложения</v>
      </c>
      <c r="I759" s="8" t="e">
        <f>VLOOKUP(E759,[1]Лист2!$A:$D,4,0)</f>
        <v>#N/A</v>
      </c>
      <c r="J759" s="8" t="e">
        <f>VLOOKUP(E759,[1]Лист2!$A:$E,5,0)</f>
        <v>#N/A</v>
      </c>
      <c r="K759" s="8" t="e">
        <f>VLOOKUP(E759,[1]Лист2!$A:$F,6,0)</f>
        <v>#N/A</v>
      </c>
    </row>
    <row r="760" spans="1:11" x14ac:dyDescent="0.3">
      <c r="A760" t="s">
        <v>3890</v>
      </c>
      <c r="B760" t="s">
        <v>3891</v>
      </c>
      <c r="C760" t="s">
        <v>2537</v>
      </c>
      <c r="D760" t="s">
        <v>2988</v>
      </c>
      <c r="E760" t="s">
        <v>2988</v>
      </c>
      <c r="G760" s="2" t="str">
        <f t="shared" si="25"/>
        <v>Ноутбуки и компьютеры///Программное обеспечение///Программное обеспечение</v>
      </c>
      <c r="I760" s="8" t="e">
        <f>VLOOKUP(E760,[1]Лист2!$A:$D,4,0)</f>
        <v>#N/A</v>
      </c>
      <c r="J760" s="8" t="e">
        <f>VLOOKUP(E760,[1]Лист2!$A:$E,5,0)</f>
        <v>#N/A</v>
      </c>
      <c r="K760" s="8" t="e">
        <f>VLOOKUP(E760,[1]Лист2!$A:$F,6,0)</f>
        <v>#N/A</v>
      </c>
    </row>
    <row r="761" spans="1:11" x14ac:dyDescent="0.3">
      <c r="A761" t="s">
        <v>3487</v>
      </c>
      <c r="B761" t="s">
        <v>3488</v>
      </c>
      <c r="C761" t="s">
        <v>2537</v>
      </c>
      <c r="D761" t="s">
        <v>3473</v>
      </c>
      <c r="E761" t="s">
        <v>3489</v>
      </c>
      <c r="G761" s="2" t="str">
        <f t="shared" si="25"/>
        <v>Ноутбуки и компьютеры///Серверное оборудование///Контроллеры</v>
      </c>
      <c r="I761" s="8" t="e">
        <f>VLOOKUP(E761,[1]Лист2!$A:$D,4,0)</f>
        <v>#N/A</v>
      </c>
      <c r="J761" s="8" t="e">
        <f>VLOOKUP(E761,[1]Лист2!$A:$E,5,0)</f>
        <v>#N/A</v>
      </c>
      <c r="K761" s="8" t="e">
        <f>VLOOKUP(E761,[1]Лист2!$A:$F,6,0)</f>
        <v>#N/A</v>
      </c>
    </row>
    <row r="762" spans="1:11" x14ac:dyDescent="0.3">
      <c r="A762" t="s">
        <v>3653</v>
      </c>
      <c r="B762" t="s">
        <v>3654</v>
      </c>
      <c r="C762" t="s">
        <v>2537</v>
      </c>
      <c r="D762" t="s">
        <v>3473</v>
      </c>
      <c r="E762" t="s">
        <v>3655</v>
      </c>
      <c r="G762" s="2" t="str">
        <f t="shared" si="25"/>
        <v>Ноутбуки и компьютеры///Серверное оборудование///Серверные процессоры</v>
      </c>
      <c r="I762" s="8" t="e">
        <f>VLOOKUP(E762,[1]Лист2!$A:$D,4,0)</f>
        <v>#N/A</v>
      </c>
      <c r="J762" s="8" t="e">
        <f>VLOOKUP(E762,[1]Лист2!$A:$E,5,0)</f>
        <v>#N/A</v>
      </c>
      <c r="K762" s="8" t="e">
        <f>VLOOKUP(E762,[1]Лист2!$A:$F,6,0)</f>
        <v>#N/A</v>
      </c>
    </row>
    <row r="763" spans="1:11" x14ac:dyDescent="0.3">
      <c r="A763" t="s">
        <v>3471</v>
      </c>
      <c r="B763" t="s">
        <v>3472</v>
      </c>
      <c r="C763" t="s">
        <v>2537</v>
      </c>
      <c r="D763" t="s">
        <v>3473</v>
      </c>
      <c r="E763" t="s">
        <v>3474</v>
      </c>
      <c r="G763" s="2" t="str">
        <f t="shared" si="25"/>
        <v>Ноутбуки и компьютеры///Серверное оборудование///Сетевые хранилища</v>
      </c>
      <c r="I763" s="8" t="e">
        <f>VLOOKUP(E763,[1]Лист2!$A:$D,4,0)</f>
        <v>#N/A</v>
      </c>
      <c r="J763" s="8" t="e">
        <f>VLOOKUP(E763,[1]Лист2!$A:$E,5,0)</f>
        <v>#N/A</v>
      </c>
      <c r="K763" s="8" t="e">
        <f>VLOOKUP(E763,[1]Лист2!$A:$F,6,0)</f>
        <v>#N/A</v>
      </c>
    </row>
    <row r="764" spans="1:11" x14ac:dyDescent="0.3">
      <c r="A764" t="s">
        <v>2688</v>
      </c>
      <c r="B764" t="s">
        <v>2689</v>
      </c>
      <c r="C764" t="s">
        <v>2537</v>
      </c>
      <c r="D764" t="s">
        <v>2573</v>
      </c>
      <c r="E764" t="s">
        <v>2690</v>
      </c>
      <c r="G764" s="2" t="str">
        <f t="shared" si="25"/>
        <v>Ноутбуки и компьютеры///Сетевое оборудование///Адаптеры Wi-Fi</v>
      </c>
      <c r="I764" s="8" t="e">
        <f>VLOOKUP(E764,[1]Лист2!$A:$D,4,0)</f>
        <v>#N/A</v>
      </c>
      <c r="J764" s="8" t="e">
        <f>VLOOKUP(E764,[1]Лист2!$A:$E,5,0)</f>
        <v>#N/A</v>
      </c>
      <c r="K764" s="8" t="e">
        <f>VLOOKUP(E764,[1]Лист2!$A:$F,6,0)</f>
        <v>#N/A</v>
      </c>
    </row>
    <row r="765" spans="1:11" x14ac:dyDescent="0.3">
      <c r="A765" t="s">
        <v>3045</v>
      </c>
      <c r="B765" t="s">
        <v>3046</v>
      </c>
      <c r="C765" t="s">
        <v>2537</v>
      </c>
      <c r="D765" t="s">
        <v>2573</v>
      </c>
      <c r="E765" t="s">
        <v>3047</v>
      </c>
      <c r="G765" s="2" t="str">
        <f t="shared" si="25"/>
        <v>Ноутбуки и компьютеры///Сетевое оборудование///Маршрутизаторы</v>
      </c>
      <c r="I765" s="8" t="e">
        <f>VLOOKUP(E765,[1]Лист2!$A:$D,4,0)</f>
        <v>#N/A</v>
      </c>
      <c r="J765" s="8" t="e">
        <f>VLOOKUP(E765,[1]Лист2!$A:$E,5,0)</f>
        <v>#N/A</v>
      </c>
      <c r="K765" s="8" t="e">
        <f>VLOOKUP(E765,[1]Лист2!$A:$F,6,0)</f>
        <v>#N/A</v>
      </c>
    </row>
    <row r="766" spans="1:11" x14ac:dyDescent="0.3">
      <c r="A766" t="s">
        <v>3312</v>
      </c>
      <c r="B766" t="s">
        <v>3313</v>
      </c>
      <c r="C766" t="s">
        <v>2537</v>
      </c>
      <c r="D766" t="s">
        <v>2573</v>
      </c>
      <c r="E766" t="s">
        <v>3314</v>
      </c>
      <c r="G766" s="2" t="str">
        <f t="shared" si="25"/>
        <v>Ноутбуки и компьютеры///Сетевое оборудование///Медиаконвертеры</v>
      </c>
      <c r="I766" s="8" t="e">
        <f>VLOOKUP(E766,[1]Лист2!$A:$D,4,0)</f>
        <v>#N/A</v>
      </c>
      <c r="J766" s="8" t="e">
        <f>VLOOKUP(E766,[1]Лист2!$A:$E,5,0)</f>
        <v>#N/A</v>
      </c>
      <c r="K766" s="8" t="e">
        <f>VLOOKUP(E766,[1]Лист2!$A:$F,6,0)</f>
        <v>#N/A</v>
      </c>
    </row>
    <row r="767" spans="1:11" x14ac:dyDescent="0.3">
      <c r="A767" t="s">
        <v>2571</v>
      </c>
      <c r="B767" t="s">
        <v>2572</v>
      </c>
      <c r="C767" t="s">
        <v>2537</v>
      </c>
      <c r="D767" t="s">
        <v>2573</v>
      </c>
      <c r="E767" t="s">
        <v>2574</v>
      </c>
      <c r="G767" s="2" t="str">
        <f t="shared" si="25"/>
        <v>Ноутбуки и компьютеры///Сетевое оборудование///Мобильные модемы 3G/4G</v>
      </c>
      <c r="I767" s="8" t="e">
        <f>VLOOKUP(E767,[1]Лист2!$A:$D,4,0)</f>
        <v>#N/A</v>
      </c>
      <c r="J767" s="8" t="e">
        <f>VLOOKUP(E767,[1]Лист2!$A:$E,5,0)</f>
        <v>#N/A</v>
      </c>
      <c r="K767" s="8" t="e">
        <f>VLOOKUP(E767,[1]Лист2!$A:$F,6,0)</f>
        <v>#N/A</v>
      </c>
    </row>
    <row r="768" spans="1:11" x14ac:dyDescent="0.3">
      <c r="A768" t="s">
        <v>3666</v>
      </c>
      <c r="B768" t="s">
        <v>3667</v>
      </c>
      <c r="C768" t="s">
        <v>2537</v>
      </c>
      <c r="D768" t="s">
        <v>2573</v>
      </c>
      <c r="E768" t="s">
        <v>3668</v>
      </c>
      <c r="G768" s="2" t="str">
        <f t="shared" si="25"/>
        <v>Ноутбуки и компьютеры///Сетевое оборудование///Усилители сотового сигнала</v>
      </c>
      <c r="I768" s="8" t="e">
        <f>VLOOKUP(E768,[1]Лист2!$A:$D,4,0)</f>
        <v>#N/A</v>
      </c>
      <c r="J768" s="8" t="e">
        <f>VLOOKUP(E768,[1]Лист2!$A:$E,5,0)</f>
        <v>#N/A</v>
      </c>
      <c r="K768" s="8" t="e">
        <f>VLOOKUP(E768,[1]Лист2!$A:$F,6,0)</f>
        <v>#N/A</v>
      </c>
    </row>
    <row r="769" spans="1:11" x14ac:dyDescent="0.3">
      <c r="A769" t="s">
        <v>3558</v>
      </c>
      <c r="B769" t="s">
        <v>3559</v>
      </c>
      <c r="C769" t="s">
        <v>2499</v>
      </c>
      <c r="D769" t="s">
        <v>3560</v>
      </c>
      <c r="E769" t="s">
        <v>3561</v>
      </c>
      <c r="G769" s="2" t="str">
        <f t="shared" si="25"/>
        <v>Одежда, обувь и аксессуары///Аксессуары для обуви///Стельки и вкладыши</v>
      </c>
      <c r="I769" s="8" t="e">
        <f>VLOOKUP(E769,[1]Лист2!$A:$D,4,0)</f>
        <v>#N/A</v>
      </c>
      <c r="J769" s="8" t="e">
        <f>VLOOKUP(E769,[1]Лист2!$A:$E,5,0)</f>
        <v>#N/A</v>
      </c>
      <c r="K769" s="8" t="e">
        <f>VLOOKUP(E769,[1]Лист2!$A:$F,6,0)</f>
        <v>#N/A</v>
      </c>
    </row>
    <row r="770" spans="1:11" x14ac:dyDescent="0.3">
      <c r="A770" t="s">
        <v>2732</v>
      </c>
      <c r="B770" t="s">
        <v>2733</v>
      </c>
      <c r="C770" t="s">
        <v>2499</v>
      </c>
      <c r="D770" t="s">
        <v>2025</v>
      </c>
      <c r="E770" t="s">
        <v>2734</v>
      </c>
      <c r="G770" s="2" t="str">
        <f t="shared" si="25"/>
        <v>Одежда, обувь и аксессуары///Аксессуары///Визитницы и картхолдеры</v>
      </c>
      <c r="I770" s="8" t="e">
        <f>VLOOKUP(E770,[1]Лист2!$A:$D,4,0)</f>
        <v>#N/A</v>
      </c>
      <c r="J770" s="8" t="e">
        <f>VLOOKUP(E770,[1]Лист2!$A:$E,5,0)</f>
        <v>#N/A</v>
      </c>
      <c r="K770" s="8" t="e">
        <f>VLOOKUP(E770,[1]Лист2!$A:$F,6,0)</f>
        <v>#N/A</v>
      </c>
    </row>
    <row r="771" spans="1:11" x14ac:dyDescent="0.3">
      <c r="A771" t="s">
        <v>2955</v>
      </c>
      <c r="B771" t="s">
        <v>2956</v>
      </c>
      <c r="C771" t="s">
        <v>2499</v>
      </c>
      <c r="D771" t="s">
        <v>2025</v>
      </c>
      <c r="E771" t="s">
        <v>2957</v>
      </c>
      <c r="G771" s="2" t="str">
        <f t="shared" si="25"/>
        <v>Одежда, обувь и аксессуары///Аксессуары///Галстуки и бабочки</v>
      </c>
      <c r="I771" s="8" t="e">
        <f>VLOOKUP(E771,[1]Лист2!$A:$D,4,0)</f>
        <v>#N/A</v>
      </c>
      <c r="J771" s="8" t="e">
        <f>VLOOKUP(E771,[1]Лист2!$A:$E,5,0)</f>
        <v>#N/A</v>
      </c>
      <c r="K771" s="8" t="e">
        <f>VLOOKUP(E771,[1]Лист2!$A:$F,6,0)</f>
        <v>#N/A</v>
      </c>
    </row>
    <row r="772" spans="1:11" x14ac:dyDescent="0.3">
      <c r="A772" t="s">
        <v>2557</v>
      </c>
      <c r="B772" t="s">
        <v>2558</v>
      </c>
      <c r="C772" t="s">
        <v>2499</v>
      </c>
      <c r="D772" t="s">
        <v>2025</v>
      </c>
      <c r="E772" t="s">
        <v>2559</v>
      </c>
      <c r="G772" s="2" t="str">
        <f t="shared" si="25"/>
        <v>Одежда, обувь и аксессуары///Аксессуары///Головные уборы</v>
      </c>
      <c r="I772" s="8">
        <f>VLOOKUP(E772,[1]Лист2!$A:$D,4,0)</f>
        <v>0.11</v>
      </c>
      <c r="J772" s="8">
        <f>VLOOKUP(E772,[1]Лист2!$A:$E,5,0)</f>
        <v>0.13</v>
      </c>
      <c r="K772" s="8">
        <f>VLOOKUP(E772,[1]Лист2!$A:$F,6,0)</f>
        <v>0.14000000000000001</v>
      </c>
    </row>
    <row r="773" spans="1:11" x14ac:dyDescent="0.3">
      <c r="A773" t="s">
        <v>3155</v>
      </c>
      <c r="B773" t="s">
        <v>3156</v>
      </c>
      <c r="C773" t="s">
        <v>2499</v>
      </c>
      <c r="D773" t="s">
        <v>2025</v>
      </c>
      <c r="E773" t="s">
        <v>3157</v>
      </c>
      <c r="G773" s="2" t="str">
        <f t="shared" si="25"/>
        <v>Одежда, обувь и аксессуары///Аксессуары///Зонты</v>
      </c>
      <c r="I773" s="8">
        <f>VLOOKUP(E773,[1]Лист2!$A:$D,4,0)</f>
        <v>0.11</v>
      </c>
      <c r="J773" s="8">
        <f>VLOOKUP(E773,[1]Лист2!$A:$E,5,0)</f>
        <v>0.13</v>
      </c>
      <c r="K773" s="8">
        <f>VLOOKUP(E773,[1]Лист2!$A:$F,6,0)</f>
        <v>0.14000000000000001</v>
      </c>
    </row>
    <row r="774" spans="1:11" x14ac:dyDescent="0.3">
      <c r="A774" t="s">
        <v>3024</v>
      </c>
      <c r="B774" t="s">
        <v>3025</v>
      </c>
      <c r="C774" t="s">
        <v>2499</v>
      </c>
      <c r="D774" t="s">
        <v>2025</v>
      </c>
      <c r="E774" t="s">
        <v>3026</v>
      </c>
      <c r="G774" s="2" t="str">
        <f t="shared" si="25"/>
        <v>Одежда, обувь и аксессуары///Аксессуары///Ключницы</v>
      </c>
      <c r="I774" s="8">
        <f>VLOOKUP(E774,[1]Лист2!$A:$D,4,0)</f>
        <v>0.11</v>
      </c>
      <c r="J774" s="8">
        <f>VLOOKUP(E774,[1]Лист2!$A:$E,5,0)</f>
        <v>0.13</v>
      </c>
      <c r="K774" s="8">
        <f>VLOOKUP(E774,[1]Лист2!$A:$F,6,0)</f>
        <v>0.14000000000000001</v>
      </c>
    </row>
    <row r="775" spans="1:11" x14ac:dyDescent="0.3">
      <c r="A775" t="s">
        <v>2861</v>
      </c>
      <c r="B775" t="s">
        <v>2862</v>
      </c>
      <c r="C775" t="s">
        <v>2499</v>
      </c>
      <c r="D775" t="s">
        <v>2025</v>
      </c>
      <c r="E775" t="s">
        <v>2863</v>
      </c>
      <c r="G775" s="2" t="str">
        <f t="shared" si="25"/>
        <v>Одежда, обувь и аксессуары///Аксессуары///Кошельки и портмоне</v>
      </c>
      <c r="I775" s="8" t="e">
        <f>VLOOKUP(E775,[1]Лист2!$A:$D,4,0)</f>
        <v>#N/A</v>
      </c>
      <c r="J775" s="8" t="e">
        <f>VLOOKUP(E775,[1]Лист2!$A:$E,5,0)</f>
        <v>#N/A</v>
      </c>
      <c r="K775" s="8" t="e">
        <f>VLOOKUP(E775,[1]Лист2!$A:$F,6,0)</f>
        <v>#N/A</v>
      </c>
    </row>
    <row r="776" spans="1:11" x14ac:dyDescent="0.3">
      <c r="A776" t="s">
        <v>2592</v>
      </c>
      <c r="B776" t="s">
        <v>2593</v>
      </c>
      <c r="C776" t="s">
        <v>2499</v>
      </c>
      <c r="D776" t="s">
        <v>2025</v>
      </c>
      <c r="E776" t="s">
        <v>2594</v>
      </c>
      <c r="G776" s="2" t="str">
        <f t="shared" si="25"/>
        <v>Одежда, обувь и аксессуары///Аксессуары///Наручные часы</v>
      </c>
      <c r="I776" s="8" t="e">
        <f>VLOOKUP(E776,[1]Лист2!$A:$D,4,0)</f>
        <v>#N/A</v>
      </c>
      <c r="J776" s="8" t="e">
        <f>VLOOKUP(E776,[1]Лист2!$A:$E,5,0)</f>
        <v>#N/A</v>
      </c>
      <c r="K776" s="8" t="e">
        <f>VLOOKUP(E776,[1]Лист2!$A:$F,6,0)</f>
        <v>#N/A</v>
      </c>
    </row>
    <row r="777" spans="1:11" x14ac:dyDescent="0.3">
      <c r="A777" t="s">
        <v>3333</v>
      </c>
      <c r="B777" t="s">
        <v>3334</v>
      </c>
      <c r="C777" t="s">
        <v>2499</v>
      </c>
      <c r="D777" t="s">
        <v>2025</v>
      </c>
      <c r="E777" t="s">
        <v>3335</v>
      </c>
      <c r="G777" s="2" t="str">
        <f t="shared" si="25"/>
        <v>Одежда, обувь и аксессуары///Аксессуары///Обложки для документов</v>
      </c>
      <c r="I777" s="8">
        <f>VLOOKUP(E777,[1]Лист2!$A:$D,4,0)</f>
        <v>0.11</v>
      </c>
      <c r="J777" s="8">
        <f>VLOOKUP(E777,[1]Лист2!$A:$E,5,0)</f>
        <v>0.13</v>
      </c>
      <c r="K777" s="8">
        <f>VLOOKUP(E777,[1]Лист2!$A:$F,6,0)</f>
        <v>0.14000000000000001</v>
      </c>
    </row>
    <row r="778" spans="1:11" x14ac:dyDescent="0.3">
      <c r="A778" t="s">
        <v>3306</v>
      </c>
      <c r="B778" t="s">
        <v>3307</v>
      </c>
      <c r="C778" t="s">
        <v>2499</v>
      </c>
      <c r="D778" t="s">
        <v>2025</v>
      </c>
      <c r="E778" t="s">
        <v>3308</v>
      </c>
      <c r="G778" s="2" t="str">
        <f t="shared" si="25"/>
        <v>Одежда, обувь и аксессуары///Аксессуары///Перчатки и варежки</v>
      </c>
      <c r="I778" s="8" t="e">
        <f>VLOOKUP(E778,[1]Лист2!$A:$D,4,0)</f>
        <v>#N/A</v>
      </c>
      <c r="J778" s="8" t="e">
        <f>VLOOKUP(E778,[1]Лист2!$A:$E,5,0)</f>
        <v>#N/A</v>
      </c>
      <c r="K778" s="8" t="e">
        <f>VLOOKUP(E778,[1]Лист2!$A:$F,6,0)</f>
        <v>#N/A</v>
      </c>
    </row>
    <row r="779" spans="1:11" x14ac:dyDescent="0.3">
      <c r="A779" t="s">
        <v>3064</v>
      </c>
      <c r="B779" t="s">
        <v>3065</v>
      </c>
      <c r="C779" t="s">
        <v>2499</v>
      </c>
      <c r="D779" t="s">
        <v>2025</v>
      </c>
      <c r="E779" t="s">
        <v>3066</v>
      </c>
      <c r="G779" s="2" t="str">
        <f t="shared" si="25"/>
        <v>Одежда, обувь и аксессуары///Аксессуары///Платки и шарфы</v>
      </c>
      <c r="I779" s="8" t="e">
        <f>VLOOKUP(E779,[1]Лист2!$A:$D,4,0)</f>
        <v>#N/A</v>
      </c>
      <c r="J779" s="8" t="e">
        <f>VLOOKUP(E779,[1]Лист2!$A:$E,5,0)</f>
        <v>#N/A</v>
      </c>
      <c r="K779" s="8" t="e">
        <f>VLOOKUP(E779,[1]Лист2!$A:$F,6,0)</f>
        <v>#N/A</v>
      </c>
    </row>
    <row r="780" spans="1:11" x14ac:dyDescent="0.3">
      <c r="A780" t="s">
        <v>3076</v>
      </c>
      <c r="B780" t="s">
        <v>3077</v>
      </c>
      <c r="C780" t="s">
        <v>2499</v>
      </c>
      <c r="D780" t="s">
        <v>2025</v>
      </c>
      <c r="E780" t="s">
        <v>3078</v>
      </c>
      <c r="G780" s="2" t="str">
        <f t="shared" si="25"/>
        <v>Одежда, обувь и аксессуары///Аксессуары///Ремни и пояса</v>
      </c>
      <c r="I780" s="8" t="e">
        <f>VLOOKUP(E780,[1]Лист2!$A:$D,4,0)</f>
        <v>#N/A</v>
      </c>
      <c r="J780" s="8" t="e">
        <f>VLOOKUP(E780,[1]Лист2!$A:$E,5,0)</f>
        <v>#N/A</v>
      </c>
      <c r="K780" s="8" t="e">
        <f>VLOOKUP(E780,[1]Лист2!$A:$F,6,0)</f>
        <v>#N/A</v>
      </c>
    </row>
    <row r="781" spans="1:11" x14ac:dyDescent="0.3">
      <c r="A781" t="s">
        <v>2996</v>
      </c>
      <c r="B781" t="s">
        <v>2997</v>
      </c>
      <c r="C781" t="s">
        <v>2499</v>
      </c>
      <c r="D781" t="s">
        <v>2025</v>
      </c>
      <c r="E781" t="s">
        <v>2998</v>
      </c>
      <c r="G781" s="2" t="str">
        <f t="shared" si="25"/>
        <v>Одежда, обувь и аксессуары///Аксессуары///Солнцезащитные очки</v>
      </c>
      <c r="I781" s="8">
        <f>VLOOKUP(E781,[1]Лист2!$A:$D,4,0)</f>
        <v>0.11</v>
      </c>
      <c r="J781" s="8">
        <f>VLOOKUP(E781,[1]Лист2!$A:$E,5,0)</f>
        <v>0.13</v>
      </c>
      <c r="K781" s="8">
        <f>VLOOKUP(E781,[1]Лист2!$A:$F,6,0)</f>
        <v>0.14000000000000001</v>
      </c>
    </row>
    <row r="782" spans="1:11" x14ac:dyDescent="0.3">
      <c r="A782" t="s">
        <v>2881</v>
      </c>
      <c r="B782" t="s">
        <v>2882</v>
      </c>
      <c r="C782" t="s">
        <v>2499</v>
      </c>
      <c r="D782" t="s">
        <v>2684</v>
      </c>
      <c r="E782" t="s">
        <v>2883</v>
      </c>
      <c r="G782" s="2" t="str">
        <f t="shared" si="25"/>
        <v>Одежда, обувь и аксессуары///Детская обувь///Балетки и чешки</v>
      </c>
      <c r="I782" s="8" t="e">
        <f>VLOOKUP(E782,[1]Лист2!$A:$D,4,0)</f>
        <v>#N/A</v>
      </c>
      <c r="J782" s="8" t="e">
        <f>VLOOKUP(E782,[1]Лист2!$A:$E,5,0)</f>
        <v>#N/A</v>
      </c>
      <c r="K782" s="8" t="e">
        <f>VLOOKUP(E782,[1]Лист2!$A:$F,6,0)</f>
        <v>#N/A</v>
      </c>
    </row>
    <row r="783" spans="1:11" x14ac:dyDescent="0.3">
      <c r="A783" t="s">
        <v>2783</v>
      </c>
      <c r="B783" t="s">
        <v>2784</v>
      </c>
      <c r="C783" t="s">
        <v>2499</v>
      </c>
      <c r="D783" t="s">
        <v>2684</v>
      </c>
      <c r="E783" t="s">
        <v>2785</v>
      </c>
      <c r="G783" s="2" t="str">
        <f t="shared" si="25"/>
        <v>Одежда, обувь и аксессуары///Детская обувь///Босоножки и сандалии</v>
      </c>
      <c r="I783" s="8" t="e">
        <f>VLOOKUP(E783,[1]Лист2!$A:$D,4,0)</f>
        <v>#N/A</v>
      </c>
      <c r="J783" s="8" t="e">
        <f>VLOOKUP(E783,[1]Лист2!$A:$E,5,0)</f>
        <v>#N/A</v>
      </c>
      <c r="K783" s="8" t="e">
        <f>VLOOKUP(E783,[1]Лист2!$A:$F,6,0)</f>
        <v>#N/A</v>
      </c>
    </row>
    <row r="784" spans="1:11" x14ac:dyDescent="0.3">
      <c r="A784" t="s">
        <v>2816</v>
      </c>
      <c r="B784" t="s">
        <v>2817</v>
      </c>
      <c r="C784" t="s">
        <v>2499</v>
      </c>
      <c r="D784" t="s">
        <v>2684</v>
      </c>
      <c r="E784" t="s">
        <v>2737</v>
      </c>
      <c r="G784" s="2" t="str">
        <f t="shared" si="25"/>
        <v>Одежда, обувь и аксессуары///Детская обувь///Ботинки</v>
      </c>
      <c r="I784" s="8" t="e">
        <f>VLOOKUP(E784,[1]Лист2!$A:$D,4,0)</f>
        <v>#N/A</v>
      </c>
      <c r="J784" s="8" t="e">
        <f>VLOOKUP(E784,[1]Лист2!$A:$E,5,0)</f>
        <v>#N/A</v>
      </c>
      <c r="K784" s="8" t="e">
        <f>VLOOKUP(E784,[1]Лист2!$A:$F,6,0)</f>
        <v>#N/A</v>
      </c>
    </row>
    <row r="785" spans="1:11" x14ac:dyDescent="0.3">
      <c r="A785" t="s">
        <v>3259</v>
      </c>
      <c r="B785" t="s">
        <v>3260</v>
      </c>
      <c r="C785" t="s">
        <v>2499</v>
      </c>
      <c r="D785" t="s">
        <v>2684</v>
      </c>
      <c r="E785" t="s">
        <v>3261</v>
      </c>
      <c r="G785" s="2" t="str">
        <f t="shared" si="25"/>
        <v>Одежда, обувь и аксессуары///Детская обувь///Мокасины и слипоны</v>
      </c>
      <c r="I785" s="8" t="e">
        <f>VLOOKUP(E785,[1]Лист2!$A:$D,4,0)</f>
        <v>#N/A</v>
      </c>
      <c r="J785" s="8" t="e">
        <f>VLOOKUP(E785,[1]Лист2!$A:$E,5,0)</f>
        <v>#N/A</v>
      </c>
      <c r="K785" s="8" t="e">
        <f>VLOOKUP(E785,[1]Лист2!$A:$F,6,0)</f>
        <v>#N/A</v>
      </c>
    </row>
    <row r="786" spans="1:11" x14ac:dyDescent="0.3">
      <c r="A786" t="s">
        <v>2975</v>
      </c>
      <c r="B786" t="s">
        <v>2976</v>
      </c>
      <c r="C786" t="s">
        <v>2499</v>
      </c>
      <c r="D786" t="s">
        <v>2684</v>
      </c>
      <c r="E786" t="s">
        <v>2918</v>
      </c>
      <c r="G786" s="2" t="str">
        <f t="shared" si="25"/>
        <v>Одежда, обувь и аксессуары///Детская обувь///Сапоги и полусапожки</v>
      </c>
      <c r="I786" s="8" t="e">
        <f>VLOOKUP(E786,[1]Лист2!$A:$D,4,0)</f>
        <v>#N/A</v>
      </c>
      <c r="J786" s="8" t="e">
        <f>VLOOKUP(E786,[1]Лист2!$A:$E,5,0)</f>
        <v>#N/A</v>
      </c>
      <c r="K786" s="8" t="e">
        <f>VLOOKUP(E786,[1]Лист2!$A:$F,6,0)</f>
        <v>#N/A</v>
      </c>
    </row>
    <row r="787" spans="1:11" x14ac:dyDescent="0.3">
      <c r="A787" t="s">
        <v>2682</v>
      </c>
      <c r="B787" t="s">
        <v>2683</v>
      </c>
      <c r="C787" t="s">
        <v>2499</v>
      </c>
      <c r="D787" t="s">
        <v>2684</v>
      </c>
      <c r="E787" t="s">
        <v>2501</v>
      </c>
      <c r="G787" s="2" t="str">
        <f t="shared" si="25"/>
        <v>Одежда, обувь и аксессуары///Детская обувь///Спортивная обувь</v>
      </c>
      <c r="I787" s="8" t="e">
        <f>VLOOKUP(E787,[1]Лист2!$A:$D,4,0)</f>
        <v>#N/A</v>
      </c>
      <c r="J787" s="8" t="e">
        <f>VLOOKUP(E787,[1]Лист2!$A:$E,5,0)</f>
        <v>#N/A</v>
      </c>
      <c r="K787" s="8" t="e">
        <f>VLOOKUP(E787,[1]Лист2!$A:$F,6,0)</f>
        <v>#N/A</v>
      </c>
    </row>
    <row r="788" spans="1:11" x14ac:dyDescent="0.3">
      <c r="A788" t="s">
        <v>2775</v>
      </c>
      <c r="B788" t="s">
        <v>2776</v>
      </c>
      <c r="C788" t="s">
        <v>2499</v>
      </c>
      <c r="D788" t="s">
        <v>2684</v>
      </c>
      <c r="E788" t="s">
        <v>2751</v>
      </c>
      <c r="G788" s="2" t="str">
        <f t="shared" si="25"/>
        <v>Одежда, обувь и аксессуары///Детская обувь///Туфли</v>
      </c>
      <c r="I788" s="8" t="e">
        <f>VLOOKUP(E788,[1]Лист2!$A:$D,4,0)</f>
        <v>#N/A</v>
      </c>
      <c r="J788" s="8" t="e">
        <f>VLOOKUP(E788,[1]Лист2!$A:$E,5,0)</f>
        <v>#N/A</v>
      </c>
      <c r="K788" s="8" t="e">
        <f>VLOOKUP(E788,[1]Лист2!$A:$F,6,0)</f>
        <v>#N/A</v>
      </c>
    </row>
    <row r="789" spans="1:11" x14ac:dyDescent="0.3">
      <c r="A789" t="s">
        <v>3138</v>
      </c>
      <c r="B789" t="s">
        <v>3139</v>
      </c>
      <c r="C789" t="s">
        <v>2499</v>
      </c>
      <c r="D789" t="s">
        <v>2726</v>
      </c>
      <c r="E789" t="s">
        <v>2928</v>
      </c>
      <c r="G789" s="2" t="str">
        <f t="shared" si="25"/>
        <v>Одежда, обувь и аксессуары///Детская одежда///Брюки и джинсы</v>
      </c>
      <c r="I789" s="8" t="e">
        <f>VLOOKUP(E789,[1]Лист2!$A:$D,4,0)</f>
        <v>#N/A</v>
      </c>
      <c r="J789" s="8" t="e">
        <f>VLOOKUP(E789,[1]Лист2!$A:$E,5,0)</f>
        <v>#N/A</v>
      </c>
      <c r="K789" s="8" t="e">
        <f>VLOOKUP(E789,[1]Лист2!$A:$F,6,0)</f>
        <v>#N/A</v>
      </c>
    </row>
    <row r="790" spans="1:11" x14ac:dyDescent="0.3">
      <c r="A790" t="s">
        <v>2793</v>
      </c>
      <c r="B790" t="s">
        <v>2794</v>
      </c>
      <c r="C790" t="s">
        <v>2499</v>
      </c>
      <c r="D790" t="s">
        <v>2726</v>
      </c>
      <c r="E790" t="s">
        <v>2795</v>
      </c>
      <c r="G790" s="2" t="str">
        <f t="shared" ref="G790:G821" si="26">CONCATENATE(C790,"///",D790,"///",E790)</f>
        <v>Одежда, обувь и аксессуары///Детская одежда///Комбинезоны</v>
      </c>
      <c r="I790" s="8" t="e">
        <f>VLOOKUP(E790,[1]Лист2!$A:$D,4,0)</f>
        <v>#N/A</v>
      </c>
      <c r="J790" s="8" t="e">
        <f>VLOOKUP(E790,[1]Лист2!$A:$E,5,0)</f>
        <v>#N/A</v>
      </c>
      <c r="K790" s="8" t="e">
        <f>VLOOKUP(E790,[1]Лист2!$A:$F,6,0)</f>
        <v>#N/A</v>
      </c>
    </row>
    <row r="791" spans="1:11" x14ac:dyDescent="0.3">
      <c r="A791" t="s">
        <v>2891</v>
      </c>
      <c r="B791" t="s">
        <v>2892</v>
      </c>
      <c r="C791" t="s">
        <v>2499</v>
      </c>
      <c r="D791" t="s">
        <v>2726</v>
      </c>
      <c r="E791" t="s">
        <v>2893</v>
      </c>
      <c r="G791" s="2" t="str">
        <f t="shared" si="26"/>
        <v>Одежда, обувь и аксессуары///Детская одежда///Костюмы</v>
      </c>
      <c r="I791" s="8" t="e">
        <f>VLOOKUP(E791,[1]Лист2!$A:$D,4,0)</f>
        <v>#N/A</v>
      </c>
      <c r="J791" s="8" t="e">
        <f>VLOOKUP(E791,[1]Лист2!$A:$E,5,0)</f>
        <v>#N/A</v>
      </c>
      <c r="K791" s="8" t="e">
        <f>VLOOKUP(E791,[1]Лист2!$A:$F,6,0)</f>
        <v>#N/A</v>
      </c>
    </row>
    <row r="792" spans="1:11" x14ac:dyDescent="0.3">
      <c r="A792" t="s">
        <v>3169</v>
      </c>
      <c r="B792" t="s">
        <v>3170</v>
      </c>
      <c r="C792" t="s">
        <v>2499</v>
      </c>
      <c r="D792" t="s">
        <v>2726</v>
      </c>
      <c r="E792" t="s">
        <v>3171</v>
      </c>
      <c r="G792" s="2" t="str">
        <f t="shared" si="26"/>
        <v>Одежда, обувь и аксессуары///Детская одежда///Купальники для девочек</v>
      </c>
      <c r="I792" s="8" t="e">
        <f>VLOOKUP(E792,[1]Лист2!$A:$D,4,0)</f>
        <v>#N/A</v>
      </c>
      <c r="J792" s="8" t="e">
        <f>VLOOKUP(E792,[1]Лист2!$A:$E,5,0)</f>
        <v>#N/A</v>
      </c>
      <c r="K792" s="8" t="e">
        <f>VLOOKUP(E792,[1]Лист2!$A:$F,6,0)</f>
        <v>#N/A</v>
      </c>
    </row>
    <row r="793" spans="1:11" x14ac:dyDescent="0.3">
      <c r="A793" t="s">
        <v>3003</v>
      </c>
      <c r="B793" t="s">
        <v>3004</v>
      </c>
      <c r="C793" t="s">
        <v>2499</v>
      </c>
      <c r="D793" t="s">
        <v>2726</v>
      </c>
      <c r="E793" t="s">
        <v>3005</v>
      </c>
      <c r="G793" s="2" t="str">
        <f t="shared" si="26"/>
        <v>Одежда, обувь и аксессуары///Детская одежда///Носки, гольфы</v>
      </c>
      <c r="I793" s="8" t="e">
        <f>VLOOKUP(E793,[1]Лист2!$A:$D,4,0)</f>
        <v>#N/A</v>
      </c>
      <c r="J793" s="8" t="e">
        <f>VLOOKUP(E793,[1]Лист2!$A:$E,5,0)</f>
        <v>#N/A</v>
      </c>
      <c r="K793" s="8" t="e">
        <f>VLOOKUP(E793,[1]Лист2!$A:$F,6,0)</f>
        <v>#N/A</v>
      </c>
    </row>
    <row r="794" spans="1:11" x14ac:dyDescent="0.3">
      <c r="A794" t="s">
        <v>2777</v>
      </c>
      <c r="B794" t="s">
        <v>2778</v>
      </c>
      <c r="C794" t="s">
        <v>2499</v>
      </c>
      <c r="D794" t="s">
        <v>2726</v>
      </c>
      <c r="E794" t="s">
        <v>2779</v>
      </c>
      <c r="G794" s="2" t="str">
        <f t="shared" si="26"/>
        <v>Одежда, обувь и аксессуары///Детская одежда///Плавки и плавательные шорты для мальчиков</v>
      </c>
      <c r="I794" s="8" t="e">
        <f>VLOOKUP(E794,[1]Лист2!$A:$D,4,0)</f>
        <v>#N/A</v>
      </c>
      <c r="J794" s="8" t="e">
        <f>VLOOKUP(E794,[1]Лист2!$A:$E,5,0)</f>
        <v>#N/A</v>
      </c>
      <c r="K794" s="8" t="e">
        <f>VLOOKUP(E794,[1]Лист2!$A:$F,6,0)</f>
        <v>#N/A</v>
      </c>
    </row>
    <row r="795" spans="1:11" x14ac:dyDescent="0.3">
      <c r="A795" t="s">
        <v>3511</v>
      </c>
      <c r="B795" t="s">
        <v>3512</v>
      </c>
      <c r="C795" t="s">
        <v>2499</v>
      </c>
      <c r="D795" t="s">
        <v>2726</v>
      </c>
      <c r="E795" t="s">
        <v>2513</v>
      </c>
      <c r="G795" s="2" t="str">
        <f t="shared" si="26"/>
        <v>Одежда, обувь и аксессуары///Детская одежда///Платья и сарафаны</v>
      </c>
      <c r="I795" s="8" t="e">
        <f>VLOOKUP(E795,[1]Лист2!$A:$D,4,0)</f>
        <v>#N/A</v>
      </c>
      <c r="J795" s="8" t="e">
        <f>VLOOKUP(E795,[1]Лист2!$A:$E,5,0)</f>
        <v>#N/A</v>
      </c>
      <c r="K795" s="8" t="e">
        <f>VLOOKUP(E795,[1]Лист2!$A:$F,6,0)</f>
        <v>#N/A</v>
      </c>
    </row>
    <row r="796" spans="1:11" x14ac:dyDescent="0.3">
      <c r="A796" t="s">
        <v>2864</v>
      </c>
      <c r="B796" t="s">
        <v>2865</v>
      </c>
      <c r="C796" t="s">
        <v>2499</v>
      </c>
      <c r="D796" t="s">
        <v>2726</v>
      </c>
      <c r="E796" t="s">
        <v>2717</v>
      </c>
      <c r="G796" s="2" t="str">
        <f t="shared" si="26"/>
        <v>Одежда, обувь и аксессуары///Детская одежда///Толстовки и олимпийки</v>
      </c>
      <c r="I796" s="8" t="e">
        <f>VLOOKUP(E796,[1]Лист2!$A:$D,4,0)</f>
        <v>#N/A</v>
      </c>
      <c r="J796" s="8" t="e">
        <f>VLOOKUP(E796,[1]Лист2!$A:$E,5,0)</f>
        <v>#N/A</v>
      </c>
      <c r="K796" s="8" t="e">
        <f>VLOOKUP(E796,[1]Лист2!$A:$F,6,0)</f>
        <v>#N/A</v>
      </c>
    </row>
    <row r="797" spans="1:11" x14ac:dyDescent="0.3">
      <c r="A797" t="s">
        <v>2724</v>
      </c>
      <c r="B797" t="s">
        <v>2725</v>
      </c>
      <c r="C797" t="s">
        <v>2499</v>
      </c>
      <c r="D797" t="s">
        <v>2726</v>
      </c>
      <c r="E797" t="s">
        <v>2727</v>
      </c>
      <c r="G797" s="2" t="str">
        <f t="shared" si="26"/>
        <v>Одежда, обувь и аксессуары///Детская одежда///Футболки и лонгсливы</v>
      </c>
      <c r="I797" s="8" t="e">
        <f>VLOOKUP(E797,[1]Лист2!$A:$D,4,0)</f>
        <v>#N/A</v>
      </c>
      <c r="J797" s="8" t="e">
        <f>VLOOKUP(E797,[1]Лист2!$A:$E,5,0)</f>
        <v>#N/A</v>
      </c>
      <c r="K797" s="8" t="e">
        <f>VLOOKUP(E797,[1]Лист2!$A:$F,6,0)</f>
        <v>#N/A</v>
      </c>
    </row>
    <row r="798" spans="1:11" x14ac:dyDescent="0.3">
      <c r="A798" t="s">
        <v>3553</v>
      </c>
      <c r="B798" t="s">
        <v>3554</v>
      </c>
      <c r="C798" t="s">
        <v>2499</v>
      </c>
      <c r="D798" t="s">
        <v>2726</v>
      </c>
      <c r="E798" t="s">
        <v>3391</v>
      </c>
      <c r="G798" s="2" t="str">
        <f t="shared" si="26"/>
        <v>Одежда, обувь и аксессуары///Детская одежда///Халаты</v>
      </c>
      <c r="I798" s="8" t="e">
        <f>VLOOKUP(E798,[1]Лист2!$A:$D,4,0)</f>
        <v>#N/A</v>
      </c>
      <c r="J798" s="8" t="e">
        <f>VLOOKUP(E798,[1]Лист2!$A:$E,5,0)</f>
        <v>#N/A</v>
      </c>
      <c r="K798" s="8" t="e">
        <f>VLOOKUP(E798,[1]Лист2!$A:$F,6,0)</f>
        <v>#N/A</v>
      </c>
    </row>
    <row r="799" spans="1:11" x14ac:dyDescent="0.3">
      <c r="A799" t="s">
        <v>3532</v>
      </c>
      <c r="B799" t="s">
        <v>3533</v>
      </c>
      <c r="C799" t="s">
        <v>2499</v>
      </c>
      <c r="D799" t="s">
        <v>2726</v>
      </c>
      <c r="E799" t="s">
        <v>2906</v>
      </c>
      <c r="G799" s="2" t="str">
        <f t="shared" si="26"/>
        <v>Одежда, обувь и аксессуары///Детская одежда///Шорты</v>
      </c>
      <c r="I799" s="8" t="e">
        <f>VLOOKUP(E799,[1]Лист2!$A:$D,4,0)</f>
        <v>#N/A</v>
      </c>
      <c r="J799" s="8" t="e">
        <f>VLOOKUP(E799,[1]Лист2!$A:$E,5,0)</f>
        <v>#N/A</v>
      </c>
      <c r="K799" s="8" t="e">
        <f>VLOOKUP(E799,[1]Лист2!$A:$F,6,0)</f>
        <v>#N/A</v>
      </c>
    </row>
    <row r="800" spans="1:11" x14ac:dyDescent="0.3">
      <c r="A800" t="s">
        <v>3499</v>
      </c>
      <c r="B800" t="s">
        <v>3500</v>
      </c>
      <c r="C800" t="s">
        <v>2499</v>
      </c>
      <c r="D800" t="s">
        <v>2512</v>
      </c>
      <c r="E800" t="s">
        <v>3501</v>
      </c>
      <c r="G800" s="2" t="str">
        <f t="shared" si="26"/>
        <v>Одежда, обувь и аксессуары///Женcкая одежда///Боди</v>
      </c>
      <c r="I800" s="8" t="e">
        <f>VLOOKUP(E800,[1]Лист2!$A:$D,4,0)</f>
        <v>#N/A</v>
      </c>
      <c r="J800" s="8" t="e">
        <f>VLOOKUP(E800,[1]Лист2!$A:$E,5,0)</f>
        <v>#N/A</v>
      </c>
      <c r="K800" s="8" t="e">
        <f>VLOOKUP(E800,[1]Лист2!$A:$F,6,0)</f>
        <v>#N/A</v>
      </c>
    </row>
    <row r="801" spans="1:11" x14ac:dyDescent="0.3">
      <c r="A801" t="s">
        <v>2926</v>
      </c>
      <c r="B801" t="s">
        <v>2927</v>
      </c>
      <c r="C801" t="s">
        <v>2499</v>
      </c>
      <c r="D801" t="s">
        <v>2512</v>
      </c>
      <c r="E801" t="s">
        <v>2928</v>
      </c>
      <c r="G801" s="2" t="str">
        <f t="shared" si="26"/>
        <v>Одежда, обувь и аксессуары///Женcкая одежда///Брюки и джинсы</v>
      </c>
      <c r="I801" s="8" t="e">
        <f>VLOOKUP(E801,[1]Лист2!$A:$D,4,0)</f>
        <v>#N/A</v>
      </c>
      <c r="J801" s="8" t="e">
        <f>VLOOKUP(E801,[1]Лист2!$A:$E,5,0)</f>
        <v>#N/A</v>
      </c>
      <c r="K801" s="8" t="e">
        <f>VLOOKUP(E801,[1]Лист2!$A:$F,6,0)</f>
        <v>#N/A</v>
      </c>
    </row>
    <row r="802" spans="1:11" x14ac:dyDescent="0.3">
      <c r="A802" t="s">
        <v>2664</v>
      </c>
      <c r="B802" t="s">
        <v>2665</v>
      </c>
      <c r="C802" t="s">
        <v>2499</v>
      </c>
      <c r="D802" t="s">
        <v>2512</v>
      </c>
      <c r="E802" t="s">
        <v>2666</v>
      </c>
      <c r="G802" s="2" t="str">
        <f t="shared" si="26"/>
        <v>Одежда, обувь и аксессуары///Женcкая одежда///Бюстгалтеры</v>
      </c>
      <c r="I802" s="8" t="e">
        <f>VLOOKUP(E802,[1]Лист2!$A:$D,4,0)</f>
        <v>#N/A</v>
      </c>
      <c r="J802" s="8" t="e">
        <f>VLOOKUP(E802,[1]Лист2!$A:$E,5,0)</f>
        <v>#N/A</v>
      </c>
      <c r="K802" s="8" t="e">
        <f>VLOOKUP(E802,[1]Лист2!$A:$F,6,0)</f>
        <v>#N/A</v>
      </c>
    </row>
    <row r="803" spans="1:11" x14ac:dyDescent="0.3">
      <c r="A803" t="s">
        <v>2799</v>
      </c>
      <c r="B803" t="s">
        <v>2800</v>
      </c>
      <c r="C803" t="s">
        <v>2499</v>
      </c>
      <c r="D803" t="s">
        <v>2512</v>
      </c>
      <c r="E803" t="s">
        <v>2801</v>
      </c>
      <c r="G803" s="2" t="str">
        <f t="shared" si="26"/>
        <v>Одежда, обувь и аксессуары///Женcкая одежда///Вечерние платья</v>
      </c>
      <c r="I803" s="8" t="e">
        <f>VLOOKUP(E803,[1]Лист2!$A:$D,4,0)</f>
        <v>#N/A</v>
      </c>
      <c r="J803" s="8" t="e">
        <f>VLOOKUP(E803,[1]Лист2!$A:$E,5,0)</f>
        <v>#N/A</v>
      </c>
      <c r="K803" s="8" t="e">
        <f>VLOOKUP(E803,[1]Лист2!$A:$F,6,0)</f>
        <v>#N/A</v>
      </c>
    </row>
    <row r="804" spans="1:11" x14ac:dyDescent="0.3">
      <c r="A804" t="s">
        <v>3318</v>
      </c>
      <c r="B804" t="s">
        <v>3319</v>
      </c>
      <c r="C804" t="s">
        <v>2499</v>
      </c>
      <c r="D804" t="s">
        <v>2512</v>
      </c>
      <c r="E804" t="s">
        <v>3320</v>
      </c>
      <c r="G804" s="2" t="str">
        <f t="shared" si="26"/>
        <v>Одежда, обувь и аксессуары///Женcкая одежда///Домашняя одежда</v>
      </c>
      <c r="I804" s="8" t="e">
        <f>VLOOKUP(E804,[1]Лист2!$A:$D,4,0)</f>
        <v>#N/A</v>
      </c>
      <c r="J804" s="8" t="e">
        <f>VLOOKUP(E804,[1]Лист2!$A:$E,5,0)</f>
        <v>#N/A</v>
      </c>
      <c r="K804" s="8" t="e">
        <f>VLOOKUP(E804,[1]Лист2!$A:$F,6,0)</f>
        <v>#N/A</v>
      </c>
    </row>
    <row r="805" spans="1:11" x14ac:dyDescent="0.3">
      <c r="A805" t="s">
        <v>3707</v>
      </c>
      <c r="B805" t="s">
        <v>3708</v>
      </c>
      <c r="C805" t="s">
        <v>2499</v>
      </c>
      <c r="D805" t="s">
        <v>2512</v>
      </c>
      <c r="E805" t="s">
        <v>3709</v>
      </c>
      <c r="G805" s="2" t="str">
        <f t="shared" si="26"/>
        <v>Одежда, обувь и аксессуары///Женcкая одежда///Жилеты</v>
      </c>
      <c r="I805" s="8" t="e">
        <f>VLOOKUP(E805,[1]Лист2!$A:$D,4,0)</f>
        <v>#N/A</v>
      </c>
      <c r="J805" s="8" t="e">
        <f>VLOOKUP(E805,[1]Лист2!$A:$E,5,0)</f>
        <v>#N/A</v>
      </c>
      <c r="K805" s="8" t="e">
        <f>VLOOKUP(E805,[1]Лист2!$A:$F,6,0)</f>
        <v>#N/A</v>
      </c>
    </row>
    <row r="806" spans="1:11" x14ac:dyDescent="0.3">
      <c r="A806" t="s">
        <v>3534</v>
      </c>
      <c r="B806" t="s">
        <v>3535</v>
      </c>
      <c r="C806" t="s">
        <v>2499</v>
      </c>
      <c r="D806" t="s">
        <v>2512</v>
      </c>
      <c r="E806" t="s">
        <v>3536</v>
      </c>
      <c r="F806" t="s">
        <v>3537</v>
      </c>
      <c r="G806" s="2" t="str">
        <f t="shared" si="26"/>
        <v>Одежда, обувь и аксессуары///Женcкая одежда///Казахская национальная одежда</v>
      </c>
      <c r="I806" s="8" t="e">
        <f>VLOOKUP(E806,[1]Лист2!$A:$D,4,0)</f>
        <v>#N/A</v>
      </c>
      <c r="J806" s="8" t="e">
        <f>VLOOKUP(E806,[1]Лист2!$A:$E,5,0)</f>
        <v>#N/A</v>
      </c>
      <c r="K806" s="8" t="e">
        <f>VLOOKUP(E806,[1]Лист2!$A:$F,6,0)</f>
        <v>#N/A</v>
      </c>
    </row>
    <row r="807" spans="1:11" x14ac:dyDescent="0.3">
      <c r="A807" t="s">
        <v>2636</v>
      </c>
      <c r="B807" t="s">
        <v>2637</v>
      </c>
      <c r="C807" t="s">
        <v>2499</v>
      </c>
      <c r="D807" t="s">
        <v>2512</v>
      </c>
      <c r="E807" t="s">
        <v>2638</v>
      </c>
      <c r="G807" s="2" t="str">
        <f t="shared" si="26"/>
        <v>Одежда, обувь и аксессуары///Женcкая одежда///Колготки и чулки</v>
      </c>
      <c r="I807" s="8" t="e">
        <f>VLOOKUP(E807,[1]Лист2!$A:$D,4,0)</f>
        <v>#N/A</v>
      </c>
      <c r="J807" s="8" t="e">
        <f>VLOOKUP(E807,[1]Лист2!$A:$E,5,0)</f>
        <v>#N/A</v>
      </c>
      <c r="K807" s="8" t="e">
        <f>VLOOKUP(E807,[1]Лист2!$A:$F,6,0)</f>
        <v>#N/A</v>
      </c>
    </row>
    <row r="808" spans="1:11" x14ac:dyDescent="0.3">
      <c r="A808" t="s">
        <v>3736</v>
      </c>
      <c r="B808" t="s">
        <v>3737</v>
      </c>
      <c r="C808" t="s">
        <v>2499</v>
      </c>
      <c r="D808" t="s">
        <v>2512</v>
      </c>
      <c r="E808" t="s">
        <v>3738</v>
      </c>
      <c r="G808" s="2" t="str">
        <f t="shared" si="26"/>
        <v>Одежда, обувь и аксессуары///Женcкая одежда///Накидки</v>
      </c>
      <c r="I808" s="8" t="e">
        <f>VLOOKUP(E808,[1]Лист2!$A:$D,4,0)</f>
        <v>#N/A</v>
      </c>
      <c r="J808" s="8" t="e">
        <f>VLOOKUP(E808,[1]Лист2!$A:$E,5,0)</f>
        <v>#N/A</v>
      </c>
      <c r="K808" s="8" t="e">
        <f>VLOOKUP(E808,[1]Лист2!$A:$F,6,0)</f>
        <v>#N/A</v>
      </c>
    </row>
    <row r="809" spans="1:11" x14ac:dyDescent="0.3">
      <c r="A809" t="s">
        <v>3362</v>
      </c>
      <c r="B809" t="s">
        <v>3363</v>
      </c>
      <c r="C809" t="s">
        <v>2499</v>
      </c>
      <c r="D809" t="s">
        <v>2512</v>
      </c>
      <c r="E809" t="s">
        <v>3005</v>
      </c>
      <c r="G809" s="2" t="str">
        <f t="shared" si="26"/>
        <v>Одежда, обувь и аксессуары///Женcкая одежда///Носки, гольфы</v>
      </c>
      <c r="I809" s="8" t="e">
        <f>VLOOKUP(E809,[1]Лист2!$A:$D,4,0)</f>
        <v>#N/A</v>
      </c>
      <c r="J809" s="8" t="e">
        <f>VLOOKUP(E809,[1]Лист2!$A:$E,5,0)</f>
        <v>#N/A</v>
      </c>
      <c r="K809" s="8" t="e">
        <f>VLOOKUP(E809,[1]Лист2!$A:$F,6,0)</f>
        <v>#N/A</v>
      </c>
    </row>
    <row r="810" spans="1:11" x14ac:dyDescent="0.3">
      <c r="A810" t="s">
        <v>3213</v>
      </c>
      <c r="B810" t="s">
        <v>3214</v>
      </c>
      <c r="C810" t="s">
        <v>2499</v>
      </c>
      <c r="D810" t="s">
        <v>2512</v>
      </c>
      <c r="E810" t="s">
        <v>3215</v>
      </c>
      <c r="G810" s="2" t="str">
        <f t="shared" si="26"/>
        <v>Одежда, обувь и аксессуары///Женcкая одежда///Пальто, пончо и кейпы</v>
      </c>
      <c r="I810" s="8" t="e">
        <f>VLOOKUP(E810,[1]Лист2!$A:$D,4,0)</f>
        <v>#N/A</v>
      </c>
      <c r="J810" s="8" t="e">
        <f>VLOOKUP(E810,[1]Лист2!$A:$E,5,0)</f>
        <v>#N/A</v>
      </c>
      <c r="K810" s="8" t="e">
        <f>VLOOKUP(E810,[1]Лист2!$A:$F,6,0)</f>
        <v>#N/A</v>
      </c>
    </row>
    <row r="811" spans="1:11" x14ac:dyDescent="0.3">
      <c r="A811" t="s">
        <v>3821</v>
      </c>
      <c r="B811" t="s">
        <v>3822</v>
      </c>
      <c r="C811" t="s">
        <v>2499</v>
      </c>
      <c r="D811" t="s">
        <v>2512</v>
      </c>
      <c r="E811" t="s">
        <v>3823</v>
      </c>
      <c r="G811" s="2" t="str">
        <f t="shared" si="26"/>
        <v>Одежда, обувь и аксессуары///Женcкая одежда///Пелерины</v>
      </c>
      <c r="I811" s="8" t="e">
        <f>VLOOKUP(E811,[1]Лист2!$A:$D,4,0)</f>
        <v>#N/A</v>
      </c>
      <c r="J811" s="8" t="e">
        <f>VLOOKUP(E811,[1]Лист2!$A:$E,5,0)</f>
        <v>#N/A</v>
      </c>
      <c r="K811" s="8" t="e">
        <f>VLOOKUP(E811,[1]Лист2!$A:$F,6,0)</f>
        <v>#N/A</v>
      </c>
    </row>
    <row r="812" spans="1:11" x14ac:dyDescent="0.3">
      <c r="A812" t="s">
        <v>3882</v>
      </c>
      <c r="B812" t="s">
        <v>3883</v>
      </c>
      <c r="C812" t="s">
        <v>2499</v>
      </c>
      <c r="D812" t="s">
        <v>2512</v>
      </c>
      <c r="E812" t="s">
        <v>3884</v>
      </c>
      <c r="G812" s="2" t="str">
        <f t="shared" si="26"/>
        <v>Одежда, обувь и аксессуары///Женcкая одежда///Пиджаки и классические жилеты</v>
      </c>
      <c r="I812" s="8" t="e">
        <f>VLOOKUP(E812,[1]Лист2!$A:$D,4,0)</f>
        <v>#N/A</v>
      </c>
      <c r="J812" s="8" t="e">
        <f>VLOOKUP(E812,[1]Лист2!$A:$E,5,0)</f>
        <v>#N/A</v>
      </c>
      <c r="K812" s="8" t="e">
        <f>VLOOKUP(E812,[1]Лист2!$A:$F,6,0)</f>
        <v>#N/A</v>
      </c>
    </row>
    <row r="813" spans="1:11" x14ac:dyDescent="0.3">
      <c r="A813" t="s">
        <v>2510</v>
      </c>
      <c r="B813" t="s">
        <v>2511</v>
      </c>
      <c r="C813" t="s">
        <v>2499</v>
      </c>
      <c r="D813" t="s">
        <v>2512</v>
      </c>
      <c r="E813" t="s">
        <v>2513</v>
      </c>
      <c r="G813" s="2" t="str">
        <f t="shared" si="26"/>
        <v>Одежда, обувь и аксессуары///Женcкая одежда///Платья и сарафаны</v>
      </c>
      <c r="I813" s="8" t="e">
        <f>VLOOKUP(E813,[1]Лист2!$A:$D,4,0)</f>
        <v>#N/A</v>
      </c>
      <c r="J813" s="8" t="e">
        <f>VLOOKUP(E813,[1]Лист2!$A:$E,5,0)</f>
        <v>#N/A</v>
      </c>
      <c r="K813" s="8" t="e">
        <f>VLOOKUP(E813,[1]Лист2!$A:$F,6,0)</f>
        <v>#N/A</v>
      </c>
    </row>
    <row r="814" spans="1:11" x14ac:dyDescent="0.3">
      <c r="A814" t="s">
        <v>3865</v>
      </c>
      <c r="B814" t="s">
        <v>3866</v>
      </c>
      <c r="C814" t="s">
        <v>2499</v>
      </c>
      <c r="D814" t="s">
        <v>2512</v>
      </c>
      <c r="E814" t="s">
        <v>3857</v>
      </c>
      <c r="G814" s="2" t="str">
        <f t="shared" si="26"/>
        <v>Одежда, обувь и аксессуары///Женcкая одежда///Повседневные костюмы</v>
      </c>
      <c r="I814" s="8" t="e">
        <f>VLOOKUP(E814,[1]Лист2!$A:$D,4,0)</f>
        <v>#N/A</v>
      </c>
      <c r="J814" s="8" t="e">
        <f>VLOOKUP(E814,[1]Лист2!$A:$E,5,0)</f>
        <v>#N/A</v>
      </c>
      <c r="K814" s="8" t="e">
        <f>VLOOKUP(E814,[1]Лист2!$A:$F,6,0)</f>
        <v>#N/A</v>
      </c>
    </row>
    <row r="815" spans="1:11" x14ac:dyDescent="0.3">
      <c r="A815" t="s">
        <v>2818</v>
      </c>
      <c r="B815" t="s">
        <v>2819</v>
      </c>
      <c r="C815" t="s">
        <v>2499</v>
      </c>
      <c r="D815" t="s">
        <v>2512</v>
      </c>
      <c r="E815" t="s">
        <v>2820</v>
      </c>
      <c r="G815" s="2" t="str">
        <f t="shared" si="26"/>
        <v>Одежда, обувь и аксессуары///Женcкая одежда///Пуховики, куртки и дубленки</v>
      </c>
      <c r="I815" s="8" t="e">
        <f>VLOOKUP(E815,[1]Лист2!$A:$D,4,0)</f>
        <v>#N/A</v>
      </c>
      <c r="J815" s="8" t="e">
        <f>VLOOKUP(E815,[1]Лист2!$A:$E,5,0)</f>
        <v>#N/A</v>
      </c>
      <c r="K815" s="8" t="e">
        <f>VLOOKUP(E815,[1]Лист2!$A:$F,6,0)</f>
        <v>#N/A</v>
      </c>
    </row>
    <row r="816" spans="1:11" x14ac:dyDescent="0.3">
      <c r="A816" t="s">
        <v>2598</v>
      </c>
      <c r="B816" t="s">
        <v>2599</v>
      </c>
      <c r="C816" t="s">
        <v>2499</v>
      </c>
      <c r="D816" t="s">
        <v>2512</v>
      </c>
      <c r="E816" t="s">
        <v>2600</v>
      </c>
      <c r="G816" s="2" t="str">
        <f t="shared" si="26"/>
        <v>Одежда, обувь и аксессуары///Женcкая одежда///Раздельные купальники</v>
      </c>
      <c r="I816" s="8" t="e">
        <f>VLOOKUP(E816,[1]Лист2!$A:$D,4,0)</f>
        <v>#N/A</v>
      </c>
      <c r="J816" s="8" t="e">
        <f>VLOOKUP(E816,[1]Лист2!$A:$E,5,0)</f>
        <v>#N/A</v>
      </c>
      <c r="K816" s="8" t="e">
        <f>VLOOKUP(E816,[1]Лист2!$A:$F,6,0)</f>
        <v>#N/A</v>
      </c>
    </row>
    <row r="817" spans="1:11" x14ac:dyDescent="0.3">
      <c r="A817" t="s">
        <v>3695</v>
      </c>
      <c r="B817" t="s">
        <v>3696</v>
      </c>
      <c r="C817" t="s">
        <v>2499</v>
      </c>
      <c r="D817" t="s">
        <v>2512</v>
      </c>
      <c r="E817" t="s">
        <v>3697</v>
      </c>
      <c r="G817" s="2" t="str">
        <f t="shared" si="26"/>
        <v>Одежда, обувь и аксессуары///Женcкая одежда///Рубашки и блузки</v>
      </c>
      <c r="I817" s="8" t="e">
        <f>VLOOKUP(E817,[1]Лист2!$A:$D,4,0)</f>
        <v>#N/A</v>
      </c>
      <c r="J817" s="8" t="e">
        <f>VLOOKUP(E817,[1]Лист2!$A:$E,5,0)</f>
        <v>#N/A</v>
      </c>
      <c r="K817" s="8" t="e">
        <f>VLOOKUP(E817,[1]Лист2!$A:$F,6,0)</f>
        <v>#N/A</v>
      </c>
    </row>
    <row r="818" spans="1:11" x14ac:dyDescent="0.3">
      <c r="A818" t="s">
        <v>3849</v>
      </c>
      <c r="B818" t="s">
        <v>3850</v>
      </c>
      <c r="C818" t="s">
        <v>2499</v>
      </c>
      <c r="D818" t="s">
        <v>2512</v>
      </c>
      <c r="E818" t="s">
        <v>3851</v>
      </c>
      <c r="G818" s="2" t="str">
        <f t="shared" si="26"/>
        <v>Одежда, обувь и аксессуары///Женcкая одежда///Свадебные платья</v>
      </c>
      <c r="I818" s="8" t="e">
        <f>VLOOKUP(E818,[1]Лист2!$A:$D,4,0)</f>
        <v>#N/A</v>
      </c>
      <c r="J818" s="8" t="e">
        <f>VLOOKUP(E818,[1]Лист2!$A:$E,5,0)</f>
        <v>#N/A</v>
      </c>
      <c r="K818" s="8" t="e">
        <f>VLOOKUP(E818,[1]Лист2!$A:$F,6,0)</f>
        <v>#N/A</v>
      </c>
    </row>
    <row r="819" spans="1:11" x14ac:dyDescent="0.3">
      <c r="A819" t="s">
        <v>2685</v>
      </c>
      <c r="B819" t="s">
        <v>2686</v>
      </c>
      <c r="C819" t="s">
        <v>2499</v>
      </c>
      <c r="D819" t="s">
        <v>2512</v>
      </c>
      <c r="E819" t="s">
        <v>2687</v>
      </c>
      <c r="G819" s="2" t="str">
        <f t="shared" si="26"/>
        <v>Одежда, обувь и аксессуары///Женcкая одежда///Слитные купальники</v>
      </c>
      <c r="I819" s="8" t="e">
        <f>VLOOKUP(E819,[1]Лист2!$A:$D,4,0)</f>
        <v>#N/A</v>
      </c>
      <c r="J819" s="8" t="e">
        <f>VLOOKUP(E819,[1]Лист2!$A:$E,5,0)</f>
        <v>#N/A</v>
      </c>
      <c r="K819" s="8" t="e">
        <f>VLOOKUP(E819,[1]Лист2!$A:$F,6,0)</f>
        <v>#N/A</v>
      </c>
    </row>
    <row r="820" spans="1:11" x14ac:dyDescent="0.3">
      <c r="A820" t="s">
        <v>2752</v>
      </c>
      <c r="B820" t="s">
        <v>2753</v>
      </c>
      <c r="C820" t="s">
        <v>2499</v>
      </c>
      <c r="D820" t="s">
        <v>2512</v>
      </c>
      <c r="E820" t="s">
        <v>2754</v>
      </c>
      <c r="G820" s="2" t="str">
        <f t="shared" si="26"/>
        <v>Одежда, обувь и аксессуары///Женcкая одежда///Спортивные костюмы</v>
      </c>
      <c r="I820" s="8" t="e">
        <f>VLOOKUP(E820,[1]Лист2!$A:$D,4,0)</f>
        <v>#N/A</v>
      </c>
      <c r="J820" s="8" t="e">
        <f>VLOOKUP(E820,[1]Лист2!$A:$E,5,0)</f>
        <v>#N/A</v>
      </c>
      <c r="K820" s="8" t="e">
        <f>VLOOKUP(E820,[1]Лист2!$A:$F,6,0)</f>
        <v>#N/A</v>
      </c>
    </row>
    <row r="821" spans="1:11" x14ac:dyDescent="0.3">
      <c r="A821" t="s">
        <v>3418</v>
      </c>
      <c r="B821" t="s">
        <v>3419</v>
      </c>
      <c r="C821" t="s">
        <v>2499</v>
      </c>
      <c r="D821" t="s">
        <v>2512</v>
      </c>
      <c r="E821" t="s">
        <v>3255</v>
      </c>
      <c r="G821" s="2" t="str">
        <f t="shared" si="26"/>
        <v>Одежда, обувь и аксессуары///Женcкая одежда///Термобелье</v>
      </c>
      <c r="I821" s="8">
        <f>VLOOKUP(E821,[1]Лист2!$A:$D,4,0)</f>
        <v>0.11</v>
      </c>
      <c r="J821" s="8">
        <f>VLOOKUP(E821,[1]Лист2!$A:$E,5,0)</f>
        <v>0.13</v>
      </c>
      <c r="K821" s="8">
        <f>VLOOKUP(E821,[1]Лист2!$A:$F,6,0)</f>
        <v>0.14000000000000001</v>
      </c>
    </row>
    <row r="822" spans="1:11" x14ac:dyDescent="0.3">
      <c r="A822" t="s">
        <v>2947</v>
      </c>
      <c r="B822" t="s">
        <v>2948</v>
      </c>
      <c r="C822" t="s">
        <v>2499</v>
      </c>
      <c r="D822" t="s">
        <v>2512</v>
      </c>
      <c r="E822" t="s">
        <v>2717</v>
      </c>
      <c r="G822" s="2" t="str">
        <f t="shared" ref="G822:G853" si="27">CONCATENATE(C822,"///",D822,"///",E822)</f>
        <v>Одежда, обувь и аксессуары///Женcкая одежда///Толстовки и олимпийки</v>
      </c>
      <c r="I822" s="8" t="e">
        <f>VLOOKUP(E822,[1]Лист2!$A:$D,4,0)</f>
        <v>#N/A</v>
      </c>
      <c r="J822" s="8" t="e">
        <f>VLOOKUP(E822,[1]Лист2!$A:$E,5,0)</f>
        <v>#N/A</v>
      </c>
      <c r="K822" s="8" t="e">
        <f>VLOOKUP(E822,[1]Лист2!$A:$F,6,0)</f>
        <v>#N/A</v>
      </c>
    </row>
    <row r="823" spans="1:11" x14ac:dyDescent="0.3">
      <c r="A823" t="s">
        <v>3118</v>
      </c>
      <c r="B823" t="s">
        <v>3119</v>
      </c>
      <c r="C823" t="s">
        <v>2499</v>
      </c>
      <c r="D823" t="s">
        <v>2512</v>
      </c>
      <c r="E823" t="s">
        <v>3120</v>
      </c>
      <c r="G823" s="2" t="str">
        <f t="shared" si="27"/>
        <v>Одежда, обувь и аксессуары///Женcкая одежда///Топы и майки</v>
      </c>
      <c r="I823" s="8" t="e">
        <f>VLOOKUP(E823,[1]Лист2!$A:$D,4,0)</f>
        <v>#N/A</v>
      </c>
      <c r="J823" s="8" t="e">
        <f>VLOOKUP(E823,[1]Лист2!$A:$E,5,0)</f>
        <v>#N/A</v>
      </c>
      <c r="K823" s="8" t="e">
        <f>VLOOKUP(E823,[1]Лист2!$A:$F,6,0)</f>
        <v>#N/A</v>
      </c>
    </row>
    <row r="824" spans="1:11" x14ac:dyDescent="0.3">
      <c r="A824" t="s">
        <v>2831</v>
      </c>
      <c r="B824" t="s">
        <v>2832</v>
      </c>
      <c r="C824" t="s">
        <v>2499</v>
      </c>
      <c r="D824" t="s">
        <v>2512</v>
      </c>
      <c r="E824" t="s">
        <v>2833</v>
      </c>
      <c r="G824" s="2" t="str">
        <f t="shared" si="27"/>
        <v>Одежда, обувь и аксессуары///Женcкая одежда///Трусики женские</v>
      </c>
      <c r="I824" s="8" t="e">
        <f>VLOOKUP(E824,[1]Лист2!$A:$D,4,0)</f>
        <v>#N/A</v>
      </c>
      <c r="J824" s="8" t="e">
        <f>VLOOKUP(E824,[1]Лист2!$A:$E,5,0)</f>
        <v>#N/A</v>
      </c>
      <c r="K824" s="8" t="e">
        <f>VLOOKUP(E824,[1]Лист2!$A:$F,6,0)</f>
        <v>#N/A</v>
      </c>
    </row>
    <row r="825" spans="1:11" x14ac:dyDescent="0.3">
      <c r="A825" t="s">
        <v>2747</v>
      </c>
      <c r="B825" t="s">
        <v>2748</v>
      </c>
      <c r="C825" t="s">
        <v>2499</v>
      </c>
      <c r="D825" t="s">
        <v>2512</v>
      </c>
      <c r="E825" t="s">
        <v>2727</v>
      </c>
      <c r="G825" s="2" t="str">
        <f t="shared" si="27"/>
        <v>Одежда, обувь и аксессуары///Женcкая одежда///Футболки и лонгсливы</v>
      </c>
      <c r="I825" s="8" t="e">
        <f>VLOOKUP(E825,[1]Лист2!$A:$D,4,0)</f>
        <v>#N/A</v>
      </c>
      <c r="J825" s="8" t="e">
        <f>VLOOKUP(E825,[1]Лист2!$A:$E,5,0)</f>
        <v>#N/A</v>
      </c>
      <c r="K825" s="8" t="e">
        <f>VLOOKUP(E825,[1]Лист2!$A:$F,6,0)</f>
        <v>#N/A</v>
      </c>
    </row>
    <row r="826" spans="1:11" x14ac:dyDescent="0.3">
      <c r="A826" t="s">
        <v>3458</v>
      </c>
      <c r="B826" t="s">
        <v>3459</v>
      </c>
      <c r="C826" t="s">
        <v>2499</v>
      </c>
      <c r="D826" t="s">
        <v>2512</v>
      </c>
      <c r="E826" t="s">
        <v>3391</v>
      </c>
      <c r="G826" s="2" t="str">
        <f t="shared" si="27"/>
        <v>Одежда, обувь и аксессуары///Женcкая одежда///Халаты</v>
      </c>
      <c r="I826" s="8" t="e">
        <f>VLOOKUP(E826,[1]Лист2!$A:$D,4,0)</f>
        <v>#N/A</v>
      </c>
      <c r="J826" s="8" t="e">
        <f>VLOOKUP(E826,[1]Лист2!$A:$E,5,0)</f>
        <v>#N/A</v>
      </c>
      <c r="K826" s="8" t="e">
        <f>VLOOKUP(E826,[1]Лист2!$A:$F,6,0)</f>
        <v>#N/A</v>
      </c>
    </row>
    <row r="827" spans="1:11" x14ac:dyDescent="0.3">
      <c r="A827" t="s">
        <v>3097</v>
      </c>
      <c r="B827" t="s">
        <v>3098</v>
      </c>
      <c r="C827" t="s">
        <v>2499</v>
      </c>
      <c r="D827" t="s">
        <v>2512</v>
      </c>
      <c r="E827" t="s">
        <v>2906</v>
      </c>
      <c r="G827" s="2" t="str">
        <f t="shared" si="27"/>
        <v>Одежда, обувь и аксессуары///Женcкая одежда///Шорты</v>
      </c>
      <c r="I827" s="8" t="e">
        <f>VLOOKUP(E827,[1]Лист2!$A:$D,4,0)</f>
        <v>#N/A</v>
      </c>
      <c r="J827" s="8" t="e">
        <f>VLOOKUP(E827,[1]Лист2!$A:$E,5,0)</f>
        <v>#N/A</v>
      </c>
      <c r="K827" s="8" t="e">
        <f>VLOOKUP(E827,[1]Лист2!$A:$F,6,0)</f>
        <v>#N/A</v>
      </c>
    </row>
    <row r="828" spans="1:11" x14ac:dyDescent="0.3">
      <c r="A828" t="s">
        <v>3793</v>
      </c>
      <c r="B828" t="s">
        <v>3794</v>
      </c>
      <c r="C828" t="s">
        <v>2499</v>
      </c>
      <c r="D828" t="s">
        <v>2512</v>
      </c>
      <c r="E828" t="s">
        <v>3795</v>
      </c>
      <c r="G828" s="2" t="str">
        <f t="shared" si="27"/>
        <v>Одежда, обувь и аксессуары///Женcкая одежда///Юбки</v>
      </c>
      <c r="I828" s="8" t="e">
        <f>VLOOKUP(E828,[1]Лист2!$A:$D,4,0)</f>
        <v>#N/A</v>
      </c>
      <c r="J828" s="8" t="e">
        <f>VLOOKUP(E828,[1]Лист2!$A:$E,5,0)</f>
        <v>#N/A</v>
      </c>
      <c r="K828" s="8" t="e">
        <f>VLOOKUP(E828,[1]Лист2!$A:$F,6,0)</f>
        <v>#N/A</v>
      </c>
    </row>
    <row r="829" spans="1:11" x14ac:dyDescent="0.3">
      <c r="A829" t="s">
        <v>3360</v>
      </c>
      <c r="B829" t="s">
        <v>3361</v>
      </c>
      <c r="C829" t="s">
        <v>2499</v>
      </c>
      <c r="D829" t="s">
        <v>2500</v>
      </c>
      <c r="E829" t="s">
        <v>2883</v>
      </c>
      <c r="G829" s="2" t="str">
        <f t="shared" si="27"/>
        <v>Одежда, обувь и аксессуары///Женская обувь///Балетки и чешки</v>
      </c>
      <c r="I829" s="8" t="e">
        <f>VLOOKUP(E829,[1]Лист2!$A:$D,4,0)</f>
        <v>#N/A</v>
      </c>
      <c r="J829" s="8" t="e">
        <f>VLOOKUP(E829,[1]Лист2!$A:$E,5,0)</f>
        <v>#N/A</v>
      </c>
      <c r="K829" s="8" t="e">
        <f>VLOOKUP(E829,[1]Лист2!$A:$F,6,0)</f>
        <v>#N/A</v>
      </c>
    </row>
    <row r="830" spans="1:11" x14ac:dyDescent="0.3">
      <c r="A830" t="s">
        <v>3330</v>
      </c>
      <c r="B830" t="s">
        <v>3331</v>
      </c>
      <c r="C830" t="s">
        <v>2499</v>
      </c>
      <c r="D830" t="s">
        <v>2500</v>
      </c>
      <c r="E830" t="s">
        <v>3332</v>
      </c>
      <c r="G830" s="2" t="str">
        <f t="shared" si="27"/>
        <v>Одежда, обувь и аксессуары///Женская обувь///Босоножки</v>
      </c>
      <c r="I830" s="8" t="e">
        <f>VLOOKUP(E830,[1]Лист2!$A:$D,4,0)</f>
        <v>#N/A</v>
      </c>
      <c r="J830" s="8" t="e">
        <f>VLOOKUP(E830,[1]Лист2!$A:$E,5,0)</f>
        <v>#N/A</v>
      </c>
      <c r="K830" s="8" t="e">
        <f>VLOOKUP(E830,[1]Лист2!$A:$F,6,0)</f>
        <v>#N/A</v>
      </c>
    </row>
    <row r="831" spans="1:11" x14ac:dyDescent="0.3">
      <c r="A831" t="s">
        <v>2735</v>
      </c>
      <c r="B831" t="s">
        <v>2736</v>
      </c>
      <c r="C831" t="s">
        <v>2499</v>
      </c>
      <c r="D831" t="s">
        <v>2500</v>
      </c>
      <c r="E831" t="s">
        <v>2737</v>
      </c>
      <c r="G831" s="2" t="str">
        <f t="shared" si="27"/>
        <v>Одежда, обувь и аксессуары///Женская обувь///Ботинки</v>
      </c>
      <c r="I831" s="8" t="e">
        <f>VLOOKUP(E831,[1]Лист2!$A:$D,4,0)</f>
        <v>#N/A</v>
      </c>
      <c r="J831" s="8" t="e">
        <f>VLOOKUP(E831,[1]Лист2!$A:$E,5,0)</f>
        <v>#N/A</v>
      </c>
      <c r="K831" s="8" t="e">
        <f>VLOOKUP(E831,[1]Лист2!$A:$F,6,0)</f>
        <v>#N/A</v>
      </c>
    </row>
    <row r="832" spans="1:11" x14ac:dyDescent="0.3">
      <c r="A832" t="s">
        <v>2938</v>
      </c>
      <c r="B832" t="s">
        <v>2939</v>
      </c>
      <c r="C832" t="s">
        <v>2499</v>
      </c>
      <c r="D832" t="s">
        <v>2500</v>
      </c>
      <c r="E832" t="s">
        <v>2940</v>
      </c>
      <c r="G832" s="2" t="str">
        <f t="shared" si="27"/>
        <v>Одежда, обувь и аксессуары///Женская обувь///Домашняя обувь</v>
      </c>
      <c r="I832" s="8" t="e">
        <f>VLOOKUP(E832,[1]Лист2!$A:$D,4,0)</f>
        <v>#N/A</v>
      </c>
      <c r="J832" s="8" t="e">
        <f>VLOOKUP(E832,[1]Лист2!$A:$E,5,0)</f>
        <v>#N/A</v>
      </c>
      <c r="K832" s="8" t="e">
        <f>VLOOKUP(E832,[1]Лист2!$A:$F,6,0)</f>
        <v>#N/A</v>
      </c>
    </row>
    <row r="833" spans="1:11" x14ac:dyDescent="0.3">
      <c r="A833" t="s">
        <v>2743</v>
      </c>
      <c r="B833" t="s">
        <v>2744</v>
      </c>
      <c r="C833" t="s">
        <v>2499</v>
      </c>
      <c r="D833" t="s">
        <v>2500</v>
      </c>
      <c r="E833" t="s">
        <v>2745</v>
      </c>
      <c r="G833" s="2" t="str">
        <f t="shared" si="27"/>
        <v>Одежда, обувь и аксессуары///Женская обувь///Сандалии</v>
      </c>
      <c r="I833" s="8" t="e">
        <f>VLOOKUP(E833,[1]Лист2!$A:$D,4,0)</f>
        <v>#N/A</v>
      </c>
      <c r="J833" s="8" t="e">
        <f>VLOOKUP(E833,[1]Лист2!$A:$E,5,0)</f>
        <v>#N/A</v>
      </c>
      <c r="K833" s="8" t="e">
        <f>VLOOKUP(E833,[1]Лист2!$A:$F,6,0)</f>
        <v>#N/A</v>
      </c>
    </row>
    <row r="834" spans="1:11" x14ac:dyDescent="0.3">
      <c r="A834" t="s">
        <v>2916</v>
      </c>
      <c r="B834" t="s">
        <v>2917</v>
      </c>
      <c r="C834" t="s">
        <v>2499</v>
      </c>
      <c r="D834" t="s">
        <v>2500</v>
      </c>
      <c r="E834" t="s">
        <v>2918</v>
      </c>
      <c r="G834" s="2" t="str">
        <f t="shared" si="27"/>
        <v>Одежда, обувь и аксессуары///Женская обувь///Сапоги и полусапожки</v>
      </c>
      <c r="I834" s="8" t="e">
        <f>VLOOKUP(E834,[1]Лист2!$A:$D,4,0)</f>
        <v>#N/A</v>
      </c>
      <c r="J834" s="8" t="e">
        <f>VLOOKUP(E834,[1]Лист2!$A:$E,5,0)</f>
        <v>#N/A</v>
      </c>
      <c r="K834" s="8" t="e">
        <f>VLOOKUP(E834,[1]Лист2!$A:$F,6,0)</f>
        <v>#N/A</v>
      </c>
    </row>
    <row r="835" spans="1:11" x14ac:dyDescent="0.3">
      <c r="A835" t="s">
        <v>3149</v>
      </c>
      <c r="B835" t="s">
        <v>3150</v>
      </c>
      <c r="C835" t="s">
        <v>2499</v>
      </c>
      <c r="D835" t="s">
        <v>2500</v>
      </c>
      <c r="E835" t="s">
        <v>3151</v>
      </c>
      <c r="G835" s="2" t="str">
        <f t="shared" si="27"/>
        <v>Одежда, обувь и аксессуары///Женская обувь///Слипоны и мокасины</v>
      </c>
      <c r="I835" s="8" t="e">
        <f>VLOOKUP(E835,[1]Лист2!$A:$D,4,0)</f>
        <v>#N/A</v>
      </c>
      <c r="J835" s="8" t="e">
        <f>VLOOKUP(E835,[1]Лист2!$A:$E,5,0)</f>
        <v>#N/A</v>
      </c>
      <c r="K835" s="8" t="e">
        <f>VLOOKUP(E835,[1]Лист2!$A:$F,6,0)</f>
        <v>#N/A</v>
      </c>
    </row>
    <row r="836" spans="1:11" x14ac:dyDescent="0.3">
      <c r="A836" t="s">
        <v>2497</v>
      </c>
      <c r="B836" t="s">
        <v>2498</v>
      </c>
      <c r="C836" t="s">
        <v>2499</v>
      </c>
      <c r="D836" t="s">
        <v>2500</v>
      </c>
      <c r="E836" t="s">
        <v>2501</v>
      </c>
      <c r="G836" s="2" t="str">
        <f t="shared" si="27"/>
        <v>Одежда, обувь и аксессуары///Женская обувь///Спортивная обувь</v>
      </c>
      <c r="I836" s="8" t="e">
        <f>VLOOKUP(E836,[1]Лист2!$A:$D,4,0)</f>
        <v>#N/A</v>
      </c>
      <c r="J836" s="8" t="e">
        <f>VLOOKUP(E836,[1]Лист2!$A:$E,5,0)</f>
        <v>#N/A</v>
      </c>
      <c r="K836" s="8" t="e">
        <f>VLOOKUP(E836,[1]Лист2!$A:$F,6,0)</f>
        <v>#N/A</v>
      </c>
    </row>
    <row r="837" spans="1:11" x14ac:dyDescent="0.3">
      <c r="A837" t="s">
        <v>2697</v>
      </c>
      <c r="B837" t="s">
        <v>2698</v>
      </c>
      <c r="C837" t="s">
        <v>2499</v>
      </c>
      <c r="D837" t="s">
        <v>2500</v>
      </c>
      <c r="E837" t="s">
        <v>2699</v>
      </c>
      <c r="G837" s="2" t="str">
        <f t="shared" si="27"/>
        <v>Одежда, обувь и аксессуары///Женская обувь///Туфли и лоферы</v>
      </c>
      <c r="I837" s="8" t="e">
        <f>VLOOKUP(E837,[1]Лист2!$A:$D,4,0)</f>
        <v>#N/A</v>
      </c>
      <c r="J837" s="8" t="e">
        <f>VLOOKUP(E837,[1]Лист2!$A:$E,5,0)</f>
        <v>#N/A</v>
      </c>
      <c r="K837" s="8" t="e">
        <f>VLOOKUP(E837,[1]Лист2!$A:$F,6,0)</f>
        <v>#N/A</v>
      </c>
    </row>
    <row r="838" spans="1:11" x14ac:dyDescent="0.3">
      <c r="A838" t="s">
        <v>2872</v>
      </c>
      <c r="B838" t="s">
        <v>2873</v>
      </c>
      <c r="C838" t="s">
        <v>2499</v>
      </c>
      <c r="D838" t="s">
        <v>2500</v>
      </c>
      <c r="E838" t="s">
        <v>2874</v>
      </c>
      <c r="G838" s="2" t="str">
        <f t="shared" si="27"/>
        <v>Одежда, обувь и аксессуары///Женская обувь///Унты и угги</v>
      </c>
      <c r="I838" s="8" t="e">
        <f>VLOOKUP(E838,[1]Лист2!$A:$D,4,0)</f>
        <v>#N/A</v>
      </c>
      <c r="J838" s="8" t="e">
        <f>VLOOKUP(E838,[1]Лист2!$A:$E,5,0)</f>
        <v>#N/A</v>
      </c>
      <c r="K838" s="8" t="e">
        <f>VLOOKUP(E838,[1]Лист2!$A:$F,6,0)</f>
        <v>#N/A</v>
      </c>
    </row>
    <row r="839" spans="1:11" x14ac:dyDescent="0.3">
      <c r="A839" t="s">
        <v>2968</v>
      </c>
      <c r="B839" t="s">
        <v>2969</v>
      </c>
      <c r="C839" t="s">
        <v>2499</v>
      </c>
      <c r="D839" t="s">
        <v>2500</v>
      </c>
      <c r="E839" t="s">
        <v>2970</v>
      </c>
      <c r="G839" s="2" t="str">
        <f t="shared" si="27"/>
        <v>Одежда, обувь и аксессуары///Женская обувь///Шлепанцы</v>
      </c>
      <c r="I839" s="8" t="e">
        <f>VLOOKUP(E839,[1]Лист2!$A:$D,4,0)</f>
        <v>#N/A</v>
      </c>
      <c r="J839" s="8" t="e">
        <f>VLOOKUP(E839,[1]Лист2!$A:$E,5,0)</f>
        <v>#N/A</v>
      </c>
      <c r="K839" s="8" t="e">
        <f>VLOOKUP(E839,[1]Лист2!$A:$F,6,0)</f>
        <v>#N/A</v>
      </c>
    </row>
    <row r="840" spans="1:11" x14ac:dyDescent="0.3">
      <c r="A840" t="s">
        <v>3842</v>
      </c>
      <c r="B840" t="s">
        <v>3843</v>
      </c>
      <c r="C840" t="s">
        <v>2499</v>
      </c>
      <c r="D840" t="s">
        <v>3844</v>
      </c>
      <c r="E840" t="s">
        <v>3845</v>
      </c>
      <c r="G840" s="2" t="str">
        <f t="shared" si="27"/>
        <v>Одежда, обувь и аксессуары///Карнавальные костюмы///Надувные костюмы</v>
      </c>
      <c r="I840" s="8" t="e">
        <f>VLOOKUP(E840,[1]Лист2!$A:$D,4,0)</f>
        <v>#N/A</v>
      </c>
      <c r="J840" s="8" t="e">
        <f>VLOOKUP(E840,[1]Лист2!$A:$E,5,0)</f>
        <v>#N/A</v>
      </c>
      <c r="K840" s="8" t="e">
        <f>VLOOKUP(E840,[1]Лист2!$A:$F,6,0)</f>
        <v>#N/A</v>
      </c>
    </row>
    <row r="841" spans="1:11" x14ac:dyDescent="0.3">
      <c r="A841" t="s">
        <v>2944</v>
      </c>
      <c r="B841" t="s">
        <v>2945</v>
      </c>
      <c r="C841" t="s">
        <v>2499</v>
      </c>
      <c r="D841" t="s">
        <v>2553</v>
      </c>
      <c r="E841" t="s">
        <v>2946</v>
      </c>
      <c r="G841" s="2" t="str">
        <f t="shared" si="27"/>
        <v>Одежда, обувь и аксессуары///Мужская обувь///Мокасины и топсайдеры</v>
      </c>
      <c r="I841" s="8" t="e">
        <f>VLOOKUP(E841,[1]Лист2!$A:$D,4,0)</f>
        <v>#N/A</v>
      </c>
      <c r="J841" s="8" t="e">
        <f>VLOOKUP(E841,[1]Лист2!$A:$E,5,0)</f>
        <v>#N/A</v>
      </c>
      <c r="K841" s="8" t="e">
        <f>VLOOKUP(E841,[1]Лист2!$A:$F,6,0)</f>
        <v>#N/A</v>
      </c>
    </row>
    <row r="842" spans="1:11" x14ac:dyDescent="0.3">
      <c r="A842" t="s">
        <v>3161</v>
      </c>
      <c r="B842" t="s">
        <v>3162</v>
      </c>
      <c r="C842" t="s">
        <v>2499</v>
      </c>
      <c r="D842" t="s">
        <v>2553</v>
      </c>
      <c r="E842" t="s">
        <v>2745</v>
      </c>
      <c r="G842" s="2" t="str">
        <f t="shared" si="27"/>
        <v>Одежда, обувь и аксессуары///Мужская обувь///Сандалии</v>
      </c>
      <c r="I842" s="8" t="e">
        <f>VLOOKUP(E842,[1]Лист2!$A:$D,4,0)</f>
        <v>#N/A</v>
      </c>
      <c r="J842" s="8" t="e">
        <f>VLOOKUP(E842,[1]Лист2!$A:$E,5,0)</f>
        <v>#N/A</v>
      </c>
      <c r="K842" s="8" t="e">
        <f>VLOOKUP(E842,[1]Лист2!$A:$F,6,0)</f>
        <v>#N/A</v>
      </c>
    </row>
    <row r="843" spans="1:11" x14ac:dyDescent="0.3">
      <c r="A843" t="s">
        <v>2673</v>
      </c>
      <c r="B843" t="s">
        <v>2674</v>
      </c>
      <c r="C843" t="s">
        <v>2499</v>
      </c>
      <c r="D843" t="s">
        <v>2553</v>
      </c>
      <c r="E843" t="s">
        <v>2675</v>
      </c>
      <c r="G843" s="2" t="str">
        <f t="shared" si="27"/>
        <v>Одежда, обувь и аксессуары///Мужская обувь///Сапоги и ботинки</v>
      </c>
      <c r="I843" s="8" t="e">
        <f>VLOOKUP(E843,[1]Лист2!$A:$D,4,0)</f>
        <v>#N/A</v>
      </c>
      <c r="J843" s="8" t="e">
        <f>VLOOKUP(E843,[1]Лист2!$A:$E,5,0)</f>
        <v>#N/A</v>
      </c>
      <c r="K843" s="8" t="e">
        <f>VLOOKUP(E843,[1]Лист2!$A:$F,6,0)</f>
        <v>#N/A</v>
      </c>
    </row>
    <row r="844" spans="1:11" x14ac:dyDescent="0.3">
      <c r="A844" t="s">
        <v>2551</v>
      </c>
      <c r="B844" t="s">
        <v>2552</v>
      </c>
      <c r="C844" t="s">
        <v>2499</v>
      </c>
      <c r="D844" t="s">
        <v>2553</v>
      </c>
      <c r="E844" t="s">
        <v>2501</v>
      </c>
      <c r="G844" s="2" t="str">
        <f t="shared" si="27"/>
        <v>Одежда, обувь и аксессуары///Мужская обувь///Спортивная обувь</v>
      </c>
      <c r="I844" s="8" t="e">
        <f>VLOOKUP(E844,[1]Лист2!$A:$D,4,0)</f>
        <v>#N/A</v>
      </c>
      <c r="J844" s="8" t="e">
        <f>VLOOKUP(E844,[1]Лист2!$A:$E,5,0)</f>
        <v>#N/A</v>
      </c>
      <c r="K844" s="8" t="e">
        <f>VLOOKUP(E844,[1]Лист2!$A:$F,6,0)</f>
        <v>#N/A</v>
      </c>
    </row>
    <row r="845" spans="1:11" x14ac:dyDescent="0.3">
      <c r="A845" t="s">
        <v>2749</v>
      </c>
      <c r="B845" t="s">
        <v>2750</v>
      </c>
      <c r="C845" t="s">
        <v>2499</v>
      </c>
      <c r="D845" t="s">
        <v>2553</v>
      </c>
      <c r="E845" t="s">
        <v>2751</v>
      </c>
      <c r="G845" s="2" t="str">
        <f t="shared" si="27"/>
        <v>Одежда, обувь и аксессуары///Мужская обувь///Туфли</v>
      </c>
      <c r="I845" s="8" t="e">
        <f>VLOOKUP(E845,[1]Лист2!$A:$D,4,0)</f>
        <v>#N/A</v>
      </c>
      <c r="J845" s="8" t="e">
        <f>VLOOKUP(E845,[1]Лист2!$A:$E,5,0)</f>
        <v>#N/A</v>
      </c>
      <c r="K845" s="8" t="e">
        <f>VLOOKUP(E845,[1]Лист2!$A:$F,6,0)</f>
        <v>#N/A</v>
      </c>
    </row>
    <row r="846" spans="1:11" x14ac:dyDescent="0.3">
      <c r="A846" t="s">
        <v>3133</v>
      </c>
      <c r="B846" t="s">
        <v>3134</v>
      </c>
      <c r="C846" t="s">
        <v>2499</v>
      </c>
      <c r="D846" t="s">
        <v>2553</v>
      </c>
      <c r="E846" t="s">
        <v>2970</v>
      </c>
      <c r="G846" s="2" t="str">
        <f t="shared" si="27"/>
        <v>Одежда, обувь и аксессуары///Мужская обувь///Шлепанцы</v>
      </c>
      <c r="I846" s="8" t="e">
        <f>VLOOKUP(E846,[1]Лист2!$A:$D,4,0)</f>
        <v>#N/A</v>
      </c>
      <c r="J846" s="8" t="e">
        <f>VLOOKUP(E846,[1]Лист2!$A:$E,5,0)</f>
        <v>#N/A</v>
      </c>
      <c r="K846" s="8" t="e">
        <f>VLOOKUP(E846,[1]Лист2!$A:$F,6,0)</f>
        <v>#N/A</v>
      </c>
    </row>
    <row r="847" spans="1:11" x14ac:dyDescent="0.3">
      <c r="A847" t="s">
        <v>3819</v>
      </c>
      <c r="B847" t="s">
        <v>3820</v>
      </c>
      <c r="C847" t="s">
        <v>2499</v>
      </c>
      <c r="D847" t="s">
        <v>2705</v>
      </c>
      <c r="E847" t="s">
        <v>3709</v>
      </c>
      <c r="G847" s="2" t="str">
        <f t="shared" si="27"/>
        <v>Одежда, обувь и аксессуары///Мужская одежда///Жилеты</v>
      </c>
      <c r="I847" s="8" t="e">
        <f>VLOOKUP(E847,[1]Лист2!$A:$D,4,0)</f>
        <v>#N/A</v>
      </c>
      <c r="J847" s="8" t="e">
        <f>VLOOKUP(E847,[1]Лист2!$A:$E,5,0)</f>
        <v>#N/A</v>
      </c>
      <c r="K847" s="8" t="e">
        <f>VLOOKUP(E847,[1]Лист2!$A:$F,6,0)</f>
        <v>#N/A</v>
      </c>
    </row>
    <row r="848" spans="1:11" x14ac:dyDescent="0.3">
      <c r="A848" t="s">
        <v>2855</v>
      </c>
      <c r="B848" t="s">
        <v>2856</v>
      </c>
      <c r="C848" t="s">
        <v>2499</v>
      </c>
      <c r="D848" t="s">
        <v>2705</v>
      </c>
      <c r="E848" t="s">
        <v>2857</v>
      </c>
      <c r="G848" s="2" t="str">
        <f t="shared" si="27"/>
        <v>Одежда, обувь и аксессуары///Мужская одежда///Мужские брюки</v>
      </c>
      <c r="I848" s="8" t="e">
        <f>VLOOKUP(E848,[1]Лист2!$A:$D,4,0)</f>
        <v>#N/A</v>
      </c>
      <c r="J848" s="8" t="e">
        <f>VLOOKUP(E848,[1]Лист2!$A:$E,5,0)</f>
        <v>#N/A</v>
      </c>
      <c r="K848" s="8" t="e">
        <f>VLOOKUP(E848,[1]Лист2!$A:$F,6,0)</f>
        <v>#N/A</v>
      </c>
    </row>
    <row r="849" spans="1:11" x14ac:dyDescent="0.3">
      <c r="A849" t="s">
        <v>3009</v>
      </c>
      <c r="B849" t="s">
        <v>3010</v>
      </c>
      <c r="C849" t="s">
        <v>2499</v>
      </c>
      <c r="D849" t="s">
        <v>2705</v>
      </c>
      <c r="E849" t="s">
        <v>3005</v>
      </c>
      <c r="G849" s="2" t="str">
        <f t="shared" si="27"/>
        <v>Одежда, обувь и аксессуары///Мужская одежда///Носки, гольфы</v>
      </c>
      <c r="I849" s="8" t="e">
        <f>VLOOKUP(E849,[1]Лист2!$A:$D,4,0)</f>
        <v>#N/A</v>
      </c>
      <c r="J849" s="8" t="e">
        <f>VLOOKUP(E849,[1]Лист2!$A:$E,5,0)</f>
        <v>#N/A</v>
      </c>
      <c r="K849" s="8" t="e">
        <f>VLOOKUP(E849,[1]Лист2!$A:$F,6,0)</f>
        <v>#N/A</v>
      </c>
    </row>
    <row r="850" spans="1:11" x14ac:dyDescent="0.3">
      <c r="A850" t="s">
        <v>3686</v>
      </c>
      <c r="B850" t="s">
        <v>3687</v>
      </c>
      <c r="C850" t="s">
        <v>2499</v>
      </c>
      <c r="D850" t="s">
        <v>2705</v>
      </c>
      <c r="E850" t="s">
        <v>3688</v>
      </c>
      <c r="G850" s="2" t="str">
        <f t="shared" si="27"/>
        <v>Одежда, обувь и аксессуары///Мужская одежда///Пальто, плащи, дубленки</v>
      </c>
      <c r="I850" s="8" t="e">
        <f>VLOOKUP(E850,[1]Лист2!$A:$D,4,0)</f>
        <v>#N/A</v>
      </c>
      <c r="J850" s="8" t="e">
        <f>VLOOKUP(E850,[1]Лист2!$A:$E,5,0)</f>
        <v>#N/A</v>
      </c>
      <c r="K850" s="8" t="e">
        <f>VLOOKUP(E850,[1]Лист2!$A:$F,6,0)</f>
        <v>#N/A</v>
      </c>
    </row>
    <row r="851" spans="1:11" x14ac:dyDescent="0.3">
      <c r="A851" t="s">
        <v>2875</v>
      </c>
      <c r="B851" t="s">
        <v>2876</v>
      </c>
      <c r="C851" t="s">
        <v>2499</v>
      </c>
      <c r="D851" t="s">
        <v>2705</v>
      </c>
      <c r="E851" t="s">
        <v>2877</v>
      </c>
      <c r="G851" s="2" t="str">
        <f t="shared" si="27"/>
        <v>Одежда, обувь и аксессуары///Мужская одежда///Плавки и шорты для плавания</v>
      </c>
      <c r="I851" s="8" t="e">
        <f>VLOOKUP(E851,[1]Лист2!$A:$D,4,0)</f>
        <v>#N/A</v>
      </c>
      <c r="J851" s="8" t="e">
        <f>VLOOKUP(E851,[1]Лист2!$A:$E,5,0)</f>
        <v>#N/A</v>
      </c>
      <c r="K851" s="8" t="e">
        <f>VLOOKUP(E851,[1]Лист2!$A:$F,6,0)</f>
        <v>#N/A</v>
      </c>
    </row>
    <row r="852" spans="1:11" x14ac:dyDescent="0.3">
      <c r="A852" t="s">
        <v>3855</v>
      </c>
      <c r="B852" t="s">
        <v>3856</v>
      </c>
      <c r="C852" t="s">
        <v>2499</v>
      </c>
      <c r="D852" t="s">
        <v>2705</v>
      </c>
      <c r="E852" t="s">
        <v>3857</v>
      </c>
      <c r="G852" s="2" t="str">
        <f t="shared" si="27"/>
        <v>Одежда, обувь и аксессуары///Мужская одежда///Повседневные костюмы</v>
      </c>
      <c r="I852" s="8" t="e">
        <f>VLOOKUP(E852,[1]Лист2!$A:$D,4,0)</f>
        <v>#N/A</v>
      </c>
      <c r="J852" s="8" t="e">
        <f>VLOOKUP(E852,[1]Лист2!$A:$E,5,0)</f>
        <v>#N/A</v>
      </c>
      <c r="K852" s="8" t="e">
        <f>VLOOKUP(E852,[1]Лист2!$A:$F,6,0)</f>
        <v>#N/A</v>
      </c>
    </row>
    <row r="853" spans="1:11" x14ac:dyDescent="0.3">
      <c r="A853" t="s">
        <v>2703</v>
      </c>
      <c r="B853" t="s">
        <v>2704</v>
      </c>
      <c r="C853" t="s">
        <v>2499</v>
      </c>
      <c r="D853" t="s">
        <v>2705</v>
      </c>
      <c r="E853" t="s">
        <v>2706</v>
      </c>
      <c r="G853" s="2" t="str">
        <f t="shared" si="27"/>
        <v>Одежда, обувь и аксессуары///Мужская одежда///Пуховики и куртки</v>
      </c>
      <c r="I853" s="8" t="e">
        <f>VLOOKUP(E853,[1]Лист2!$A:$D,4,0)</f>
        <v>#N/A</v>
      </c>
      <c r="J853" s="8" t="e">
        <f>VLOOKUP(E853,[1]Лист2!$A:$E,5,0)</f>
        <v>#N/A</v>
      </c>
      <c r="K853" s="8" t="e">
        <f>VLOOKUP(E853,[1]Лист2!$A:$F,6,0)</f>
        <v>#N/A</v>
      </c>
    </row>
    <row r="854" spans="1:11" x14ac:dyDescent="0.3">
      <c r="A854" t="s">
        <v>3638</v>
      </c>
      <c r="B854" t="s">
        <v>3639</v>
      </c>
      <c r="C854" t="s">
        <v>2499</v>
      </c>
      <c r="D854" t="s">
        <v>2705</v>
      </c>
      <c r="E854" t="s">
        <v>3640</v>
      </c>
      <c r="G854" s="2" t="str">
        <f t="shared" ref="G854:G872" si="28">CONCATENATE(C854,"///",D854,"///",E854)</f>
        <v>Одежда, обувь и аксессуары///Мужская одежда///Рубашки</v>
      </c>
      <c r="I854" s="8" t="e">
        <f>VLOOKUP(E854,[1]Лист2!$A:$D,4,0)</f>
        <v>#N/A</v>
      </c>
      <c r="J854" s="8" t="e">
        <f>VLOOKUP(E854,[1]Лист2!$A:$E,5,0)</f>
        <v>#N/A</v>
      </c>
      <c r="K854" s="8" t="e">
        <f>VLOOKUP(E854,[1]Лист2!$A:$F,6,0)</f>
        <v>#N/A</v>
      </c>
    </row>
    <row r="855" spans="1:11" x14ac:dyDescent="0.3">
      <c r="A855" t="s">
        <v>2841</v>
      </c>
      <c r="B855" t="s">
        <v>2842</v>
      </c>
      <c r="C855" t="s">
        <v>2499</v>
      </c>
      <c r="D855" t="s">
        <v>2705</v>
      </c>
      <c r="E855" t="s">
        <v>2754</v>
      </c>
      <c r="G855" s="2" t="str">
        <f t="shared" si="28"/>
        <v>Одежда, обувь и аксессуары///Мужская одежда///Спортивные костюмы</v>
      </c>
      <c r="I855" s="8" t="e">
        <f>VLOOKUP(E855,[1]Лист2!$A:$D,4,0)</f>
        <v>#N/A</v>
      </c>
      <c r="J855" s="8" t="e">
        <f>VLOOKUP(E855,[1]Лист2!$A:$E,5,0)</f>
        <v>#N/A</v>
      </c>
      <c r="K855" s="8" t="e">
        <f>VLOOKUP(E855,[1]Лист2!$A:$F,6,0)</f>
        <v>#N/A</v>
      </c>
    </row>
    <row r="856" spans="1:11" x14ac:dyDescent="0.3">
      <c r="A856" t="s">
        <v>3253</v>
      </c>
      <c r="B856" t="s">
        <v>3254</v>
      </c>
      <c r="C856" t="s">
        <v>2499</v>
      </c>
      <c r="D856" t="s">
        <v>2705</v>
      </c>
      <c r="E856" t="s">
        <v>3255</v>
      </c>
      <c r="G856" s="2" t="str">
        <f t="shared" si="28"/>
        <v>Одежда, обувь и аксессуары///Мужская одежда///Термобелье</v>
      </c>
      <c r="I856" s="8">
        <f>VLOOKUP(E856,[1]Лист2!$A:$D,4,0)</f>
        <v>0.11</v>
      </c>
      <c r="J856" s="8">
        <f>VLOOKUP(E856,[1]Лист2!$A:$E,5,0)</f>
        <v>0.13</v>
      </c>
      <c r="K856" s="8">
        <f>VLOOKUP(E856,[1]Лист2!$A:$F,6,0)</f>
        <v>0.14000000000000001</v>
      </c>
    </row>
    <row r="857" spans="1:11" x14ac:dyDescent="0.3">
      <c r="A857" t="s">
        <v>2715</v>
      </c>
      <c r="B857" t="s">
        <v>2716</v>
      </c>
      <c r="C857" t="s">
        <v>2499</v>
      </c>
      <c r="D857" t="s">
        <v>2705</v>
      </c>
      <c r="E857" t="s">
        <v>2717</v>
      </c>
      <c r="G857" s="2" t="str">
        <f t="shared" si="28"/>
        <v>Одежда, обувь и аксессуары///Мужская одежда///Толстовки и олимпийки</v>
      </c>
      <c r="I857" s="8" t="e">
        <f>VLOOKUP(E857,[1]Лист2!$A:$D,4,0)</f>
        <v>#N/A</v>
      </c>
      <c r="J857" s="8" t="e">
        <f>VLOOKUP(E857,[1]Лист2!$A:$E,5,0)</f>
        <v>#N/A</v>
      </c>
      <c r="K857" s="8" t="e">
        <f>VLOOKUP(E857,[1]Лист2!$A:$F,6,0)</f>
        <v>#N/A</v>
      </c>
    </row>
    <row r="858" spans="1:11" x14ac:dyDescent="0.3">
      <c r="A858" t="s">
        <v>3490</v>
      </c>
      <c r="B858" t="s">
        <v>3491</v>
      </c>
      <c r="C858" t="s">
        <v>2499</v>
      </c>
      <c r="D858" t="s">
        <v>2705</v>
      </c>
      <c r="E858" t="s">
        <v>3492</v>
      </c>
      <c r="G858" s="2" t="str">
        <f t="shared" si="28"/>
        <v>Одежда, обувь и аксессуары///Мужская одежда///Трусы</v>
      </c>
      <c r="I858" s="8" t="e">
        <f>VLOOKUP(E858,[1]Лист2!$A:$D,4,0)</f>
        <v>#N/A</v>
      </c>
      <c r="J858" s="8" t="e">
        <f>VLOOKUP(E858,[1]Лист2!$A:$E,5,0)</f>
        <v>#N/A</v>
      </c>
      <c r="K858" s="8" t="e">
        <f>VLOOKUP(E858,[1]Лист2!$A:$F,6,0)</f>
        <v>#N/A</v>
      </c>
    </row>
    <row r="859" spans="1:11" x14ac:dyDescent="0.3">
      <c r="A859" t="s">
        <v>2802</v>
      </c>
      <c r="B859" t="s">
        <v>2803</v>
      </c>
      <c r="C859" t="s">
        <v>2499</v>
      </c>
      <c r="D859" t="s">
        <v>2705</v>
      </c>
      <c r="E859" t="s">
        <v>2727</v>
      </c>
      <c r="G859" s="2" t="str">
        <f t="shared" si="28"/>
        <v>Одежда, обувь и аксессуары///Мужская одежда///Футболки и лонгсливы</v>
      </c>
      <c r="I859" s="8" t="e">
        <f>VLOOKUP(E859,[1]Лист2!$A:$D,4,0)</f>
        <v>#N/A</v>
      </c>
      <c r="J859" s="8" t="e">
        <f>VLOOKUP(E859,[1]Лист2!$A:$E,5,0)</f>
        <v>#N/A</v>
      </c>
      <c r="K859" s="8" t="e">
        <f>VLOOKUP(E859,[1]Лист2!$A:$F,6,0)</f>
        <v>#N/A</v>
      </c>
    </row>
    <row r="860" spans="1:11" x14ac:dyDescent="0.3">
      <c r="A860" t="s">
        <v>3389</v>
      </c>
      <c r="B860" t="s">
        <v>3390</v>
      </c>
      <c r="C860" t="s">
        <v>2499</v>
      </c>
      <c r="D860" t="s">
        <v>2705</v>
      </c>
      <c r="E860" t="s">
        <v>3391</v>
      </c>
      <c r="G860" s="2" t="str">
        <f t="shared" si="28"/>
        <v>Одежда, обувь и аксессуары///Мужская одежда///Халаты</v>
      </c>
      <c r="I860" s="8" t="e">
        <f>VLOOKUP(E860,[1]Лист2!$A:$D,4,0)</f>
        <v>#N/A</v>
      </c>
      <c r="J860" s="8" t="e">
        <f>VLOOKUP(E860,[1]Лист2!$A:$E,5,0)</f>
        <v>#N/A</v>
      </c>
      <c r="K860" s="8" t="e">
        <f>VLOOKUP(E860,[1]Лист2!$A:$F,6,0)</f>
        <v>#N/A</v>
      </c>
    </row>
    <row r="861" spans="1:11" x14ac:dyDescent="0.3">
      <c r="A861" t="s">
        <v>2904</v>
      </c>
      <c r="B861" t="s">
        <v>2905</v>
      </c>
      <c r="C861" t="s">
        <v>2499</v>
      </c>
      <c r="D861" t="s">
        <v>2705</v>
      </c>
      <c r="E861" t="s">
        <v>2906</v>
      </c>
      <c r="G861" s="2" t="str">
        <f t="shared" si="28"/>
        <v>Одежда, обувь и аксессуары///Мужская одежда///Шорты</v>
      </c>
      <c r="I861" s="8" t="e">
        <f>VLOOKUP(E861,[1]Лист2!$A:$D,4,0)</f>
        <v>#N/A</v>
      </c>
      <c r="J861" s="8" t="e">
        <f>VLOOKUP(E861,[1]Лист2!$A:$E,5,0)</f>
        <v>#N/A</v>
      </c>
      <c r="K861" s="8" t="e">
        <f>VLOOKUP(E861,[1]Лист2!$A:$F,6,0)</f>
        <v>#N/A</v>
      </c>
    </row>
    <row r="862" spans="1:11" x14ac:dyDescent="0.3">
      <c r="A862" t="s">
        <v>3867</v>
      </c>
      <c r="B862" t="s">
        <v>3868</v>
      </c>
      <c r="C862" t="s">
        <v>2499</v>
      </c>
      <c r="D862" t="s">
        <v>3579</v>
      </c>
      <c r="E862" t="s">
        <v>3869</v>
      </c>
      <c r="G862" s="2" t="str">
        <f t="shared" si="28"/>
        <v>Одежда, обувь и аксессуары///Одежда для новорожденных///Комбинезоны и слипы для малышей</v>
      </c>
      <c r="I862" s="8" t="e">
        <f>VLOOKUP(E862,[1]Лист2!$A:$D,4,0)</f>
        <v>#N/A</v>
      </c>
      <c r="J862" s="8" t="e">
        <f>VLOOKUP(E862,[1]Лист2!$A:$E,5,0)</f>
        <v>#N/A</v>
      </c>
      <c r="K862" s="8" t="e">
        <f>VLOOKUP(E862,[1]Лист2!$A:$F,6,0)</f>
        <v>#N/A</v>
      </c>
    </row>
    <row r="863" spans="1:11" x14ac:dyDescent="0.3">
      <c r="A863" t="s">
        <v>3641</v>
      </c>
      <c r="B863" t="s">
        <v>3642</v>
      </c>
      <c r="C863" t="s">
        <v>2499</v>
      </c>
      <c r="D863" t="s">
        <v>3579</v>
      </c>
      <c r="E863" t="s">
        <v>3643</v>
      </c>
      <c r="G863" s="2" t="str">
        <f t="shared" si="28"/>
        <v>Одежда, обувь и аксессуары///Одежда для новорожденных///Конверты и коконы</v>
      </c>
      <c r="I863" s="8" t="e">
        <f>VLOOKUP(E863,[1]Лист2!$A:$D,4,0)</f>
        <v>#N/A</v>
      </c>
      <c r="J863" s="8" t="e">
        <f>VLOOKUP(E863,[1]Лист2!$A:$E,5,0)</f>
        <v>#N/A</v>
      </c>
      <c r="K863" s="8" t="e">
        <f>VLOOKUP(E863,[1]Лист2!$A:$F,6,0)</f>
        <v>#N/A</v>
      </c>
    </row>
    <row r="864" spans="1:11" x14ac:dyDescent="0.3">
      <c r="A864" t="s">
        <v>3833</v>
      </c>
      <c r="B864" t="s">
        <v>3834</v>
      </c>
      <c r="C864" t="s">
        <v>2499</v>
      </c>
      <c r="D864" t="s">
        <v>3579</v>
      </c>
      <c r="E864" t="s">
        <v>3835</v>
      </c>
      <c r="G864" s="2" t="str">
        <f t="shared" si="28"/>
        <v>Одежда, обувь и аксессуары///Одежда для новорожденных///Пелёнки и конверты для пеленания</v>
      </c>
      <c r="I864" s="8" t="e">
        <f>VLOOKUP(E864,[1]Лист2!$A:$D,4,0)</f>
        <v>#N/A</v>
      </c>
      <c r="J864" s="8" t="e">
        <f>VLOOKUP(E864,[1]Лист2!$A:$E,5,0)</f>
        <v>#N/A</v>
      </c>
      <c r="K864" s="8" t="e">
        <f>VLOOKUP(E864,[1]Лист2!$A:$F,6,0)</f>
        <v>#N/A</v>
      </c>
    </row>
    <row r="865" spans="1:11" x14ac:dyDescent="0.3">
      <c r="A865" t="s">
        <v>3577</v>
      </c>
      <c r="B865" t="s">
        <v>3578</v>
      </c>
      <c r="C865" t="s">
        <v>2499</v>
      </c>
      <c r="D865" t="s">
        <v>3579</v>
      </c>
      <c r="E865" t="s">
        <v>3580</v>
      </c>
      <c r="G865" s="2" t="str">
        <f t="shared" si="28"/>
        <v>Одежда, обувь и аксессуары///Одежда для новорожденных///Спальные мешки для новорожденных</v>
      </c>
      <c r="I865" s="8" t="e">
        <f>VLOOKUP(E865,[1]Лист2!$A:$D,4,0)</f>
        <v>#N/A</v>
      </c>
      <c r="J865" s="8" t="e">
        <f>VLOOKUP(E865,[1]Лист2!$A:$E,5,0)</f>
        <v>#N/A</v>
      </c>
      <c r="K865" s="8" t="e">
        <f>VLOOKUP(E865,[1]Лист2!$A:$F,6,0)</f>
        <v>#N/A</v>
      </c>
    </row>
    <row r="866" spans="1:11" x14ac:dyDescent="0.3">
      <c r="A866" t="s">
        <v>3382</v>
      </c>
      <c r="B866" t="s">
        <v>3383</v>
      </c>
      <c r="C866" t="s">
        <v>2499</v>
      </c>
      <c r="D866" t="s">
        <v>3384</v>
      </c>
      <c r="E866" t="s">
        <v>3385</v>
      </c>
      <c r="G866" s="2" t="str">
        <f t="shared" si="28"/>
        <v>Одежда, обувь и аксессуары///Спецодежда///Спецодежда для мужчин</v>
      </c>
      <c r="I866" s="8" t="e">
        <f>VLOOKUP(E866,[1]Лист2!$A:$D,4,0)</f>
        <v>#N/A</v>
      </c>
      <c r="J866" s="8" t="e">
        <f>VLOOKUP(E866,[1]Лист2!$A:$E,5,0)</f>
        <v>#N/A</v>
      </c>
      <c r="K866" s="8" t="e">
        <f>VLOOKUP(E866,[1]Лист2!$A:$F,6,0)</f>
        <v>#N/A</v>
      </c>
    </row>
    <row r="867" spans="1:11" x14ac:dyDescent="0.3">
      <c r="A867" t="s">
        <v>2763</v>
      </c>
      <c r="B867" t="s">
        <v>2764</v>
      </c>
      <c r="C867" t="s">
        <v>2499</v>
      </c>
      <c r="D867" t="s">
        <v>2529</v>
      </c>
      <c r="E867" t="s">
        <v>2765</v>
      </c>
      <c r="G867" s="2" t="str">
        <f t="shared" si="28"/>
        <v>Одежда, обувь и аксессуары///Сумки и рюкзаки///Дорожные сумки</v>
      </c>
      <c r="I867" s="8">
        <f>VLOOKUP(E867,[1]Лист2!$A:$D,4,0)</f>
        <v>7.0000000000000007E-2</v>
      </c>
      <c r="J867" s="8">
        <f>VLOOKUP(E867,[1]Лист2!$A:$E,5,0)</f>
        <v>0.11</v>
      </c>
      <c r="K867" s="8">
        <f>VLOOKUP(E867,[1]Лист2!$A:$F,6,0)</f>
        <v>0.12</v>
      </c>
    </row>
    <row r="868" spans="1:11" x14ac:dyDescent="0.3">
      <c r="A868" t="s">
        <v>2962</v>
      </c>
      <c r="B868" t="s">
        <v>2963</v>
      </c>
      <c r="C868" t="s">
        <v>2499</v>
      </c>
      <c r="D868" t="s">
        <v>2529</v>
      </c>
      <c r="E868" t="s">
        <v>2964</v>
      </c>
      <c r="G868" s="2" t="str">
        <f t="shared" si="28"/>
        <v>Одежда, обувь и аксессуары///Сумки и рюкзаки///Портфели</v>
      </c>
      <c r="I868" s="8" t="e">
        <f>VLOOKUP(E868,[1]Лист2!$A:$D,4,0)</f>
        <v>#N/A</v>
      </c>
      <c r="J868" s="8" t="e">
        <f>VLOOKUP(E868,[1]Лист2!$A:$E,5,0)</f>
        <v>#N/A</v>
      </c>
      <c r="K868" s="8" t="e">
        <f>VLOOKUP(E868,[1]Лист2!$A:$F,6,0)</f>
        <v>#N/A</v>
      </c>
    </row>
    <row r="869" spans="1:11" x14ac:dyDescent="0.3">
      <c r="A869" t="s">
        <v>2527</v>
      </c>
      <c r="B869" t="s">
        <v>2528</v>
      </c>
      <c r="C869" t="s">
        <v>2499</v>
      </c>
      <c r="D869" t="s">
        <v>2529</v>
      </c>
      <c r="E869" t="s">
        <v>2530</v>
      </c>
      <c r="G869" s="2" t="str">
        <f t="shared" si="28"/>
        <v>Одежда, обувь и аксессуары///Сумки и рюкзаки///Рюкзаки</v>
      </c>
      <c r="I869" s="8" t="e">
        <f>VLOOKUP(E869,[1]Лист2!$A:$D,4,0)</f>
        <v>#N/A</v>
      </c>
      <c r="J869" s="8" t="e">
        <f>VLOOKUP(E869,[1]Лист2!$A:$E,5,0)</f>
        <v>#N/A</v>
      </c>
      <c r="K869" s="8" t="e">
        <f>VLOOKUP(E869,[1]Лист2!$A:$F,6,0)</f>
        <v>#N/A</v>
      </c>
    </row>
    <row r="870" spans="1:11" x14ac:dyDescent="0.3">
      <c r="A870" t="s">
        <v>2990</v>
      </c>
      <c r="B870" t="s">
        <v>2991</v>
      </c>
      <c r="C870" t="s">
        <v>2499</v>
      </c>
      <c r="D870" t="s">
        <v>2529</v>
      </c>
      <c r="E870" t="s">
        <v>2992</v>
      </c>
      <c r="G870" s="2" t="str">
        <f t="shared" si="28"/>
        <v>Одежда, обувь и аксессуары///Сумки и рюкзаки///Специальные сумки</v>
      </c>
      <c r="I870" s="8" t="e">
        <f>VLOOKUP(E870,[1]Лист2!$A:$D,4,0)</f>
        <v>#N/A</v>
      </c>
      <c r="J870" s="8" t="e">
        <f>VLOOKUP(E870,[1]Лист2!$A:$E,5,0)</f>
        <v>#N/A</v>
      </c>
      <c r="K870" s="8" t="e">
        <f>VLOOKUP(E870,[1]Лист2!$A:$F,6,0)</f>
        <v>#N/A</v>
      </c>
    </row>
    <row r="871" spans="1:11" x14ac:dyDescent="0.3">
      <c r="A871" t="s">
        <v>2540</v>
      </c>
      <c r="B871" t="s">
        <v>2541</v>
      </c>
      <c r="C871" t="s">
        <v>2499</v>
      </c>
      <c r="D871" t="s">
        <v>2529</v>
      </c>
      <c r="E871" t="s">
        <v>2542</v>
      </c>
      <c r="G871" s="2" t="str">
        <f t="shared" si="28"/>
        <v>Одежда, обувь и аксессуары///Сумки и рюкзаки///Сумки</v>
      </c>
      <c r="I871" s="8">
        <f>VLOOKUP(E871,[1]Лист2!$A:$D,4,0)</f>
        <v>0.11</v>
      </c>
      <c r="J871" s="8">
        <f>VLOOKUP(E871,[1]Лист2!$A:$E,5,0)</f>
        <v>0.13</v>
      </c>
      <c r="K871" s="8">
        <f>VLOOKUP(E871,[1]Лист2!$A:$F,6,0)</f>
        <v>0.14000000000000001</v>
      </c>
    </row>
    <row r="872" spans="1:11" x14ac:dyDescent="0.3">
      <c r="A872" t="s">
        <v>3502</v>
      </c>
      <c r="B872" t="s">
        <v>3503</v>
      </c>
      <c r="C872" t="s">
        <v>2499</v>
      </c>
      <c r="D872" t="s">
        <v>2529</v>
      </c>
      <c r="E872" t="s">
        <v>3504</v>
      </c>
      <c r="G872" s="2" t="str">
        <f t="shared" si="28"/>
        <v>Одежда, обувь и аксессуары///Сумки и рюкзаки///Чехлы для чемоданов</v>
      </c>
      <c r="I872" s="8" t="e">
        <f>VLOOKUP(E872,[1]Лист2!$A:$D,4,0)</f>
        <v>#N/A</v>
      </c>
      <c r="J872" s="8" t="e">
        <f>VLOOKUP(E872,[1]Лист2!$A:$E,5,0)</f>
        <v>#N/A</v>
      </c>
      <c r="K872" s="8" t="e">
        <f>VLOOKUP(E872,[1]Лист2!$A:$F,6,0)</f>
        <v>#N/A</v>
      </c>
    </row>
    <row r="873" spans="1:11" x14ac:dyDescent="0.3">
      <c r="A873" t="s">
        <v>3730</v>
      </c>
      <c r="B873" t="s">
        <v>3731</v>
      </c>
      <c r="C873" t="s">
        <v>2823</v>
      </c>
      <c r="E873" t="s">
        <v>3732</v>
      </c>
      <c r="G873" s="2" t="e">
        <f>CONCATENATE(C873,"///",E873,"///",#REF!)</f>
        <v>#REF!</v>
      </c>
      <c r="I873" s="8" t="e">
        <f>VLOOKUP(E873,[1]Лист2!$A:$D,4,0)</f>
        <v>#N/A</v>
      </c>
      <c r="J873" s="8" t="e">
        <f>VLOOKUP(E873,[1]Лист2!$A:$E,5,0)</f>
        <v>#N/A</v>
      </c>
      <c r="K873" s="8" t="e">
        <f>VLOOKUP(E873,[1]Лист2!$A:$F,6,0)</f>
        <v>#N/A</v>
      </c>
    </row>
    <row r="874" spans="1:11" x14ac:dyDescent="0.3">
      <c r="A874" t="s">
        <v>3033</v>
      </c>
      <c r="B874" t="s">
        <v>3034</v>
      </c>
      <c r="C874" t="s">
        <v>2823</v>
      </c>
      <c r="E874" t="s">
        <v>3035</v>
      </c>
      <c r="G874" s="2" t="e">
        <f>CONCATENATE(C874,"///",E874,"///",#REF!)</f>
        <v>#REF!</v>
      </c>
      <c r="I874" s="8" t="e">
        <f>VLOOKUP(E874,[1]Лист2!$A:$D,4,0)</f>
        <v>#N/A</v>
      </c>
      <c r="J874" s="8" t="e">
        <f>VLOOKUP(E874,[1]Лист2!$A:$E,5,0)</f>
        <v>#N/A</v>
      </c>
      <c r="K874" s="8" t="e">
        <f>VLOOKUP(E874,[1]Лист2!$A:$F,6,0)</f>
        <v>#N/A</v>
      </c>
    </row>
    <row r="875" spans="1:11" x14ac:dyDescent="0.3">
      <c r="A875" t="s">
        <v>3396</v>
      </c>
      <c r="B875" t="s">
        <v>3397</v>
      </c>
      <c r="C875" t="s">
        <v>2823</v>
      </c>
      <c r="E875" t="s">
        <v>3398</v>
      </c>
      <c r="G875" s="2" t="e">
        <f>CONCATENATE(C875,"///",E875,"///",#REF!)</f>
        <v>#REF!</v>
      </c>
      <c r="I875" s="8">
        <f>VLOOKUP(E875,[1]Лист2!$A:$D,4,0)</f>
        <v>7.0000000000000007E-2</v>
      </c>
      <c r="J875" s="8">
        <f>VLOOKUP(E875,[1]Лист2!$A:$E,5,0)</f>
        <v>0.11</v>
      </c>
      <c r="K875" s="8">
        <f>VLOOKUP(E875,[1]Лист2!$A:$F,6,0)</f>
        <v>0.12</v>
      </c>
    </row>
    <row r="876" spans="1:11" x14ac:dyDescent="0.3">
      <c r="A876" t="s">
        <v>2821</v>
      </c>
      <c r="B876" t="s">
        <v>2822</v>
      </c>
      <c r="C876" t="s">
        <v>2823</v>
      </c>
      <c r="E876" t="s">
        <v>2824</v>
      </c>
      <c r="G876" s="2" t="e">
        <f>CONCATENATE(C876,"///",E876,"///",#REF!)</f>
        <v>#REF!</v>
      </c>
      <c r="I876" s="8" t="e">
        <f>VLOOKUP(E876,[1]Лист2!$A:$D,4,0)</f>
        <v>#N/A</v>
      </c>
      <c r="J876" s="8" t="e">
        <f>VLOOKUP(E876,[1]Лист2!$A:$E,5,0)</f>
        <v>#N/A</v>
      </c>
      <c r="K876" s="8" t="e">
        <f>VLOOKUP(E876,[1]Лист2!$A:$F,6,0)</f>
        <v>#N/A</v>
      </c>
    </row>
    <row r="877" spans="1:11" x14ac:dyDescent="0.3">
      <c r="A877" t="s">
        <v>3644</v>
      </c>
      <c r="B877" t="s">
        <v>3645</v>
      </c>
      <c r="C877" t="s">
        <v>2823</v>
      </c>
      <c r="E877" t="s">
        <v>3646</v>
      </c>
      <c r="G877" s="2" t="e">
        <f>CONCATENATE(C877,"///",E877,"///",#REF!)</f>
        <v>#REF!</v>
      </c>
      <c r="I877" s="8" t="e">
        <f>VLOOKUP(E877,[1]Лист2!$A:$D,4,0)</f>
        <v>#N/A</v>
      </c>
      <c r="J877" s="8" t="e">
        <f>VLOOKUP(E877,[1]Лист2!$A:$E,5,0)</f>
        <v>#N/A</v>
      </c>
      <c r="K877" s="8" t="e">
        <f>VLOOKUP(E877,[1]Лист2!$A:$F,6,0)</f>
        <v>#N/A</v>
      </c>
    </row>
    <row r="878" spans="1:11" x14ac:dyDescent="0.3">
      <c r="A878" t="s">
        <v>3085</v>
      </c>
      <c r="B878" t="s">
        <v>3086</v>
      </c>
      <c r="C878" t="s">
        <v>2524</v>
      </c>
      <c r="D878" t="s">
        <v>2730</v>
      </c>
      <c r="E878" t="s">
        <v>3087</v>
      </c>
      <c r="G878" s="2" t="str">
        <f>CONCATENATE(C878,"///",D878,"///",E878)</f>
        <v>Сантехника///Ванны, боксы, душевые///Ванны</v>
      </c>
      <c r="I878" s="8">
        <f>VLOOKUP(E878,[1]Лист2!$A:$D,4,0)</f>
        <v>0.08</v>
      </c>
      <c r="J878" s="8">
        <f>VLOOKUP(E878,[1]Лист2!$A:$E,5,0)</f>
        <v>0.11</v>
      </c>
      <c r="K878" s="8">
        <f>VLOOKUP(E878,[1]Лист2!$A:$F,6,0)</f>
        <v>0.12</v>
      </c>
    </row>
    <row r="879" spans="1:11" x14ac:dyDescent="0.3">
      <c r="A879" t="s">
        <v>2728</v>
      </c>
      <c r="B879" t="s">
        <v>2729</v>
      </c>
      <c r="C879" t="s">
        <v>2524</v>
      </c>
      <c r="D879" t="s">
        <v>2730</v>
      </c>
      <c r="E879" t="s">
        <v>2731</v>
      </c>
      <c r="G879" s="2" t="str">
        <f>CONCATENATE(C879,"///",D879,"///",E879)</f>
        <v>Сантехника///Ванны, боксы, душевые///Душевые кабинки и ограждения</v>
      </c>
      <c r="I879" s="8" t="e">
        <f>VLOOKUP(E879,[1]Лист2!$A:$D,4,0)</f>
        <v>#N/A</v>
      </c>
      <c r="J879" s="8" t="e">
        <f>VLOOKUP(E879,[1]Лист2!$A:$E,5,0)</f>
        <v>#N/A</v>
      </c>
      <c r="K879" s="8" t="e">
        <f>VLOOKUP(E879,[1]Лист2!$A:$F,6,0)</f>
        <v>#N/A</v>
      </c>
    </row>
    <row r="880" spans="1:11" x14ac:dyDescent="0.3">
      <c r="A880" t="s">
        <v>3256</v>
      </c>
      <c r="B880" t="s">
        <v>3257</v>
      </c>
      <c r="C880" t="s">
        <v>2524</v>
      </c>
      <c r="D880" t="s">
        <v>2730</v>
      </c>
      <c r="E880" t="s">
        <v>3258</v>
      </c>
      <c r="G880" s="2" t="str">
        <f>CONCATENATE(C880,"///",D880,"///",E880)</f>
        <v>Сантехника///Ванны, боксы, душевые///Душевые поддоны</v>
      </c>
      <c r="I880" s="8" t="e">
        <f>VLOOKUP(E880,[1]Лист2!$A:$D,4,0)</f>
        <v>#N/A</v>
      </c>
      <c r="J880" s="8" t="e">
        <f>VLOOKUP(E880,[1]Лист2!$A:$E,5,0)</f>
        <v>#N/A</v>
      </c>
      <c r="K880" s="8" t="e">
        <f>VLOOKUP(E880,[1]Лист2!$A:$F,6,0)</f>
        <v>#N/A</v>
      </c>
    </row>
    <row r="881" spans="1:11" x14ac:dyDescent="0.3">
      <c r="A881" t="s">
        <v>3608</v>
      </c>
      <c r="B881" t="s">
        <v>3609</v>
      </c>
      <c r="C881" t="s">
        <v>2524</v>
      </c>
      <c r="D881" t="s">
        <v>2730</v>
      </c>
      <c r="E881" t="s">
        <v>3610</v>
      </c>
      <c r="G881" s="2" t="str">
        <f>CONCATENATE(C881,"///",D881,"///",E881)</f>
        <v>Сантехника///Ванны, боксы, душевые///Каркасы для ванн</v>
      </c>
      <c r="I881" s="8" t="e">
        <f>VLOOKUP(E881,[1]Лист2!$A:$D,4,0)</f>
        <v>#N/A</v>
      </c>
      <c r="J881" s="8" t="e">
        <f>VLOOKUP(E881,[1]Лист2!$A:$E,5,0)</f>
        <v>#N/A</v>
      </c>
      <c r="K881" s="8" t="e">
        <f>VLOOKUP(E881,[1]Лист2!$A:$F,6,0)</f>
        <v>#N/A</v>
      </c>
    </row>
    <row r="882" spans="1:11" x14ac:dyDescent="0.3">
      <c r="A882" t="s">
        <v>3082</v>
      </c>
      <c r="B882" t="s">
        <v>3083</v>
      </c>
      <c r="C882" t="s">
        <v>2524</v>
      </c>
      <c r="E882" t="s">
        <v>3084</v>
      </c>
      <c r="G882" s="2" t="e">
        <f>CONCATENATE(C882,"///",E882,"///",#REF!)</f>
        <v>#REF!</v>
      </c>
      <c r="I882" s="8" t="e">
        <f>VLOOKUP(E882,[1]Лист2!$A:$D,4,0)</f>
        <v>#N/A</v>
      </c>
      <c r="J882" s="8" t="e">
        <f>VLOOKUP(E882,[1]Лист2!$A:$E,5,0)</f>
        <v>#N/A</v>
      </c>
      <c r="K882" s="8" t="e">
        <f>VLOOKUP(E882,[1]Лист2!$A:$F,6,0)</f>
        <v>#N/A</v>
      </c>
    </row>
    <row r="883" spans="1:11" x14ac:dyDescent="0.3">
      <c r="A883" t="s">
        <v>2887</v>
      </c>
      <c r="B883" t="s">
        <v>2888</v>
      </c>
      <c r="C883" t="s">
        <v>2524</v>
      </c>
      <c r="D883" t="s">
        <v>2889</v>
      </c>
      <c r="E883" t="s">
        <v>2890</v>
      </c>
      <c r="G883" s="2" t="str">
        <f>CONCATENATE(C883,"///",D883,"///",E883)</f>
        <v>Сантехника///Керамика///Умывальники</v>
      </c>
      <c r="I883" s="8" t="e">
        <f>VLOOKUP(E883,[1]Лист2!$A:$D,4,0)</f>
        <v>#N/A</v>
      </c>
      <c r="J883" s="8" t="e">
        <f>VLOOKUP(E883,[1]Лист2!$A:$E,5,0)</f>
        <v>#N/A</v>
      </c>
      <c r="K883" s="8" t="e">
        <f>VLOOKUP(E883,[1]Лист2!$A:$F,6,0)</f>
        <v>#N/A</v>
      </c>
    </row>
    <row r="884" spans="1:11" x14ac:dyDescent="0.3">
      <c r="A884" t="s">
        <v>2647</v>
      </c>
      <c r="B884" t="s">
        <v>2648</v>
      </c>
      <c r="C884" t="s">
        <v>2524</v>
      </c>
      <c r="E884" t="s">
        <v>2649</v>
      </c>
      <c r="G884" s="2" t="e">
        <f>CONCATENATE(C884,"///",E884,"///",#REF!)</f>
        <v>#REF!</v>
      </c>
      <c r="I884" s="8">
        <f>VLOOKUP(E884,[1]Лист2!$A:$D,4,0)</f>
        <v>0.08</v>
      </c>
      <c r="J884" s="8">
        <f>VLOOKUP(E884,[1]Лист2!$A:$E,5,0)</f>
        <v>0.11</v>
      </c>
      <c r="K884" s="8">
        <f>VLOOKUP(E884,[1]Лист2!$A:$F,6,0)</f>
        <v>0.12</v>
      </c>
    </row>
    <row r="885" spans="1:11" x14ac:dyDescent="0.3">
      <c r="A885" t="s">
        <v>2639</v>
      </c>
      <c r="B885" t="s">
        <v>2640</v>
      </c>
      <c r="C885" t="s">
        <v>2524</v>
      </c>
      <c r="D885" t="s">
        <v>2641</v>
      </c>
      <c r="E885" t="s">
        <v>2642</v>
      </c>
      <c r="G885" s="2" t="str">
        <f>CONCATENATE(C885,"///",D885,"///",E885)</f>
        <v>Сантехника///Подогрев воды///Водонагреватель</v>
      </c>
      <c r="I885" s="8" t="e">
        <f>VLOOKUP(E885,[1]Лист2!$A:$D,4,0)</f>
        <v>#N/A</v>
      </c>
      <c r="J885" s="8" t="e">
        <f>VLOOKUP(E885,[1]Лист2!$A:$E,5,0)</f>
        <v>#N/A</v>
      </c>
      <c r="K885" s="8" t="e">
        <f>VLOOKUP(E885,[1]Лист2!$A:$F,6,0)</f>
        <v>#N/A</v>
      </c>
    </row>
    <row r="886" spans="1:11" x14ac:dyDescent="0.3">
      <c r="A886" t="s">
        <v>2786</v>
      </c>
      <c r="B886" t="s">
        <v>2787</v>
      </c>
      <c r="C886" t="s">
        <v>2524</v>
      </c>
      <c r="D886" t="s">
        <v>2788</v>
      </c>
      <c r="E886" t="s">
        <v>2789</v>
      </c>
      <c r="G886" s="2" t="str">
        <f>CONCATENATE(C886,"///",D886,"///",E886)</f>
        <v>Сантехника///Полотенцесушители и электросушилки///Полотенцесушители</v>
      </c>
      <c r="I886" s="8">
        <f>VLOOKUP(E886,[1]Лист2!$A:$D,4,0)</f>
        <v>0.08</v>
      </c>
      <c r="J886" s="8">
        <f>VLOOKUP(E886,[1]Лист2!$A:$E,5,0)</f>
        <v>0.11</v>
      </c>
      <c r="K886" s="8">
        <f>VLOOKUP(E886,[1]Лист2!$A:$F,6,0)</f>
        <v>0.12</v>
      </c>
    </row>
    <row r="887" spans="1:11" x14ac:dyDescent="0.3">
      <c r="A887" t="s">
        <v>3232</v>
      </c>
      <c r="B887" t="s">
        <v>3233</v>
      </c>
      <c r="C887" t="s">
        <v>2524</v>
      </c>
      <c r="D887" t="s">
        <v>2788</v>
      </c>
      <c r="E887" t="s">
        <v>3234</v>
      </c>
      <c r="G887" s="2" t="str">
        <f>CONCATENATE(C887,"///",D887,"///",E887)</f>
        <v>Сантехника///Полотенцесушители и электросушилки///Электросушилки для рук</v>
      </c>
      <c r="I887" s="8" t="e">
        <f>VLOOKUP(E887,[1]Лист2!$A:$D,4,0)</f>
        <v>#N/A</v>
      </c>
      <c r="J887" s="8" t="e">
        <f>VLOOKUP(E887,[1]Лист2!$A:$E,5,0)</f>
        <v>#N/A</v>
      </c>
      <c r="K887" s="8" t="e">
        <f>VLOOKUP(E887,[1]Лист2!$A:$F,6,0)</f>
        <v>#N/A</v>
      </c>
    </row>
    <row r="888" spans="1:11" x14ac:dyDescent="0.3">
      <c r="A888" t="s">
        <v>3342</v>
      </c>
      <c r="B888" t="s">
        <v>3343</v>
      </c>
      <c r="C888" t="s">
        <v>2524</v>
      </c>
      <c r="E888" t="s">
        <v>3344</v>
      </c>
      <c r="G888" s="2" t="e">
        <f>CONCATENATE(C888,"///",E888,"///",#REF!)</f>
        <v>#REF!</v>
      </c>
      <c r="I888" s="8" t="e">
        <f>VLOOKUP(E888,[1]Лист2!$A:$D,4,0)</f>
        <v>#N/A</v>
      </c>
      <c r="J888" s="8" t="e">
        <f>VLOOKUP(E888,[1]Лист2!$A:$E,5,0)</f>
        <v>#N/A</v>
      </c>
      <c r="K888" s="8" t="e">
        <f>VLOOKUP(E888,[1]Лист2!$A:$F,6,0)</f>
        <v>#N/A</v>
      </c>
    </row>
    <row r="889" spans="1:11" x14ac:dyDescent="0.3">
      <c r="A889" t="s">
        <v>2679</v>
      </c>
      <c r="B889" t="s">
        <v>2680</v>
      </c>
      <c r="C889" t="s">
        <v>2524</v>
      </c>
      <c r="E889" t="s">
        <v>2681</v>
      </c>
      <c r="G889" s="2" t="e">
        <f>CONCATENATE(C889,"///",E889,"///",#REF!)</f>
        <v>#REF!</v>
      </c>
      <c r="I889" s="8">
        <f>VLOOKUP(E889,[1]Лист2!$A:$D,4,0)</f>
        <v>0.08</v>
      </c>
      <c r="J889" s="8">
        <f>VLOOKUP(E889,[1]Лист2!$A:$E,5,0)</f>
        <v>0.11</v>
      </c>
      <c r="K889" s="8">
        <f>VLOOKUP(E889,[1]Лист2!$A:$F,6,0)</f>
        <v>0.12</v>
      </c>
    </row>
    <row r="890" spans="1:11" x14ac:dyDescent="0.3">
      <c r="A890" t="s">
        <v>2554</v>
      </c>
      <c r="B890" t="s">
        <v>2555</v>
      </c>
      <c r="C890" t="s">
        <v>2524</v>
      </c>
      <c r="D890" t="s">
        <v>2525</v>
      </c>
      <c r="E890" t="s">
        <v>2556</v>
      </c>
      <c r="G890" s="2" t="str">
        <f t="shared" ref="G890:G917" si="29">CONCATENATE(C890,"///",D890,"///",E890)</f>
        <v>Сантехника///Унитазы, писсуары, биде///Биде</v>
      </c>
      <c r="I890" s="8" t="e">
        <f>VLOOKUP(E890,[1]Лист2!$A:$D,4,0)</f>
        <v>#N/A</v>
      </c>
      <c r="J890" s="8" t="e">
        <f>VLOOKUP(E890,[1]Лист2!$A:$E,5,0)</f>
        <v>#N/A</v>
      </c>
      <c r="K890" s="8" t="e">
        <f>VLOOKUP(E890,[1]Лист2!$A:$F,6,0)</f>
        <v>#N/A</v>
      </c>
    </row>
    <row r="891" spans="1:11" x14ac:dyDescent="0.3">
      <c r="A891" t="s">
        <v>3434</v>
      </c>
      <c r="B891" t="s">
        <v>3435</v>
      </c>
      <c r="C891" t="s">
        <v>2524</v>
      </c>
      <c r="D891" t="s">
        <v>2525</v>
      </c>
      <c r="E891" t="s">
        <v>3436</v>
      </c>
      <c r="G891" s="2" t="str">
        <f t="shared" si="29"/>
        <v>Сантехника///Унитазы, писсуары, биде///Инсталляции</v>
      </c>
      <c r="I891" s="8" t="e">
        <f>VLOOKUP(E891,[1]Лист2!$A:$D,4,0)</f>
        <v>#N/A</v>
      </c>
      <c r="J891" s="8" t="e">
        <f>VLOOKUP(E891,[1]Лист2!$A:$E,5,0)</f>
        <v>#N/A</v>
      </c>
      <c r="K891" s="8" t="e">
        <f>VLOOKUP(E891,[1]Лист2!$A:$F,6,0)</f>
        <v>#N/A</v>
      </c>
    </row>
    <row r="892" spans="1:11" x14ac:dyDescent="0.3">
      <c r="A892" t="s">
        <v>3475</v>
      </c>
      <c r="B892" t="s">
        <v>3476</v>
      </c>
      <c r="C892" t="s">
        <v>2524</v>
      </c>
      <c r="D892" t="s">
        <v>2525</v>
      </c>
      <c r="E892" t="s">
        <v>3477</v>
      </c>
      <c r="G892" s="2" t="str">
        <f t="shared" si="29"/>
        <v>Сантехника///Унитазы, писсуары, биде///Писсуары</v>
      </c>
      <c r="I892" s="8" t="e">
        <f>VLOOKUP(E892,[1]Лист2!$A:$D,4,0)</f>
        <v>#N/A</v>
      </c>
      <c r="J892" s="8" t="e">
        <f>VLOOKUP(E892,[1]Лист2!$A:$E,5,0)</f>
        <v>#N/A</v>
      </c>
      <c r="K892" s="8" t="e">
        <f>VLOOKUP(E892,[1]Лист2!$A:$F,6,0)</f>
        <v>#N/A</v>
      </c>
    </row>
    <row r="893" spans="1:11" x14ac:dyDescent="0.3">
      <c r="A893" t="s">
        <v>3300</v>
      </c>
      <c r="B893" t="s">
        <v>3301</v>
      </c>
      <c r="C893" t="s">
        <v>2524</v>
      </c>
      <c r="D893" t="s">
        <v>2525</v>
      </c>
      <c r="E893" t="s">
        <v>3302</v>
      </c>
      <c r="G893" s="2" t="str">
        <f t="shared" si="29"/>
        <v>Сантехника///Унитазы, писсуары, биде///Сиденье и крышки для унитазов</v>
      </c>
      <c r="I893" s="8" t="e">
        <f>VLOOKUP(E893,[1]Лист2!$A:$D,4,0)</f>
        <v>#N/A</v>
      </c>
      <c r="J893" s="8" t="e">
        <f>VLOOKUP(E893,[1]Лист2!$A:$E,5,0)</f>
        <v>#N/A</v>
      </c>
      <c r="K893" s="8" t="e">
        <f>VLOOKUP(E893,[1]Лист2!$A:$F,6,0)</f>
        <v>#N/A</v>
      </c>
    </row>
    <row r="894" spans="1:11" x14ac:dyDescent="0.3">
      <c r="A894" t="s">
        <v>2522</v>
      </c>
      <c r="B894" t="s">
        <v>2523</v>
      </c>
      <c r="C894" t="s">
        <v>2524</v>
      </c>
      <c r="D894" t="s">
        <v>2525</v>
      </c>
      <c r="E894" t="s">
        <v>2526</v>
      </c>
      <c r="G894" s="2" t="str">
        <f t="shared" si="29"/>
        <v>Сантехника///Унитазы, писсуары, биде///Унитазы</v>
      </c>
      <c r="I894" s="8">
        <f>VLOOKUP(E894,[1]Лист2!$A:$D,4,0)</f>
        <v>0.08</v>
      </c>
      <c r="J894" s="8">
        <f>VLOOKUP(E894,[1]Лист2!$A:$E,5,0)</f>
        <v>0.11</v>
      </c>
      <c r="K894" s="8">
        <f>VLOOKUP(E894,[1]Лист2!$A:$F,6,0)</f>
        <v>0.12</v>
      </c>
    </row>
    <row r="895" spans="1:11" x14ac:dyDescent="0.3">
      <c r="A895" t="s">
        <v>2804</v>
      </c>
      <c r="B895" t="s">
        <v>2805</v>
      </c>
      <c r="C895" t="s">
        <v>2483</v>
      </c>
      <c r="D895" t="s">
        <v>2577</v>
      </c>
      <c r="E895" t="s">
        <v>2806</v>
      </c>
      <c r="G895" s="2" t="str">
        <f t="shared" si="29"/>
        <v>Смартфоны и гаджеты///Smart устройства///3D принтеры</v>
      </c>
      <c r="I895" s="8" t="e">
        <f>VLOOKUP(E895,[1]Лист2!$A:$D,4,0)</f>
        <v>#N/A</v>
      </c>
      <c r="J895" s="8" t="e">
        <f>VLOOKUP(E895,[1]Лист2!$A:$E,5,0)</f>
        <v>#N/A</v>
      </c>
      <c r="K895" s="8" t="e">
        <f>VLOOKUP(E895,[1]Лист2!$A:$F,6,0)</f>
        <v>#N/A</v>
      </c>
    </row>
    <row r="896" spans="1:11" x14ac:dyDescent="0.3">
      <c r="A896" t="s">
        <v>3428</v>
      </c>
      <c r="B896" t="s">
        <v>3429</v>
      </c>
      <c r="C896" t="s">
        <v>2483</v>
      </c>
      <c r="D896" t="s">
        <v>2577</v>
      </c>
      <c r="E896" t="s">
        <v>3430</v>
      </c>
      <c r="G896" s="2" t="str">
        <f t="shared" si="29"/>
        <v>Смартфоны и гаджеты///Smart устройства///3D ручки</v>
      </c>
      <c r="I896" s="8">
        <f>VLOOKUP(E896,[1]Лист2!$A:$D,4,0)</f>
        <v>0.1</v>
      </c>
      <c r="J896" s="8">
        <f>VLOOKUP(E896,[1]Лист2!$A:$E,5,0)</f>
        <v>0.11</v>
      </c>
      <c r="K896" s="8">
        <f>VLOOKUP(E896,[1]Лист2!$A:$F,6,0)</f>
        <v>0.12</v>
      </c>
    </row>
    <row r="897" spans="1:11" x14ac:dyDescent="0.3">
      <c r="A897" t="s">
        <v>3790</v>
      </c>
      <c r="B897" t="s">
        <v>3791</v>
      </c>
      <c r="C897" t="s">
        <v>2483</v>
      </c>
      <c r="D897" t="s">
        <v>2577</v>
      </c>
      <c r="E897" t="s">
        <v>3792</v>
      </c>
      <c r="G897" s="2" t="str">
        <f t="shared" si="29"/>
        <v>Смартфоны и гаджеты///Smart устройства///Аквафермы</v>
      </c>
      <c r="I897" s="8" t="e">
        <f>VLOOKUP(E897,[1]Лист2!$A:$D,4,0)</f>
        <v>#N/A</v>
      </c>
      <c r="J897" s="8" t="e">
        <f>VLOOKUP(E897,[1]Лист2!$A:$E,5,0)</f>
        <v>#N/A</v>
      </c>
      <c r="K897" s="8" t="e">
        <f>VLOOKUP(E897,[1]Лист2!$A:$F,6,0)</f>
        <v>#N/A</v>
      </c>
    </row>
    <row r="898" spans="1:11" x14ac:dyDescent="0.3">
      <c r="A898" t="s">
        <v>2610</v>
      </c>
      <c r="B898" t="s">
        <v>2611</v>
      </c>
      <c r="C898" t="s">
        <v>2483</v>
      </c>
      <c r="D898" t="s">
        <v>2577</v>
      </c>
      <c r="E898" t="s">
        <v>2612</v>
      </c>
      <c r="G898" s="2" t="str">
        <f t="shared" si="29"/>
        <v>Смартфоны и гаджеты///Smart устройства///Видеодомофоны</v>
      </c>
      <c r="I898" s="8" t="e">
        <f>VLOOKUP(E898,[1]Лист2!$A:$D,4,0)</f>
        <v>#N/A</v>
      </c>
      <c r="J898" s="8" t="e">
        <f>VLOOKUP(E898,[1]Лист2!$A:$E,5,0)</f>
        <v>#N/A</v>
      </c>
      <c r="K898" s="8" t="e">
        <f>VLOOKUP(E898,[1]Лист2!$A:$F,6,0)</f>
        <v>#N/A</v>
      </c>
    </row>
    <row r="899" spans="1:11" x14ac:dyDescent="0.3">
      <c r="A899" t="s">
        <v>3547</v>
      </c>
      <c r="B899" t="s">
        <v>3548</v>
      </c>
      <c r="C899" t="s">
        <v>2483</v>
      </c>
      <c r="D899" t="s">
        <v>2577</v>
      </c>
      <c r="E899" t="s">
        <v>3549</v>
      </c>
      <c r="G899" s="2" t="str">
        <f t="shared" si="29"/>
        <v>Смартфоны и гаджеты///Smart устройства///Звукошокеры</v>
      </c>
      <c r="I899" s="8" t="e">
        <f>VLOOKUP(E899,[1]Лист2!$A:$D,4,0)</f>
        <v>#N/A</v>
      </c>
      <c r="J899" s="8" t="e">
        <f>VLOOKUP(E899,[1]Лист2!$A:$E,5,0)</f>
        <v>#N/A</v>
      </c>
      <c r="K899" s="8" t="e">
        <f>VLOOKUP(E899,[1]Лист2!$A:$F,6,0)</f>
        <v>#N/A</v>
      </c>
    </row>
    <row r="900" spans="1:11" x14ac:dyDescent="0.3">
      <c r="A900" t="s">
        <v>2595</v>
      </c>
      <c r="B900" t="s">
        <v>2596</v>
      </c>
      <c r="C900" t="s">
        <v>2483</v>
      </c>
      <c r="D900" t="s">
        <v>2577</v>
      </c>
      <c r="E900" t="s">
        <v>2597</v>
      </c>
      <c r="G900" s="2" t="str">
        <f t="shared" si="29"/>
        <v>Смартфоны и гаджеты///Smart устройства///Идентификаторы</v>
      </c>
      <c r="I900" s="8" t="e">
        <f>VLOOKUP(E900,[1]Лист2!$A:$D,4,0)</f>
        <v>#N/A</v>
      </c>
      <c r="J900" s="8" t="e">
        <f>VLOOKUP(E900,[1]Лист2!$A:$E,5,0)</f>
        <v>#N/A</v>
      </c>
      <c r="K900" s="8" t="e">
        <f>VLOOKUP(E900,[1]Лист2!$A:$F,6,0)</f>
        <v>#N/A</v>
      </c>
    </row>
    <row r="901" spans="1:11" x14ac:dyDescent="0.3">
      <c r="A901" t="s">
        <v>3796</v>
      </c>
      <c r="B901" t="s">
        <v>3797</v>
      </c>
      <c r="C901" t="s">
        <v>2483</v>
      </c>
      <c r="D901" t="s">
        <v>2577</v>
      </c>
      <c r="E901" t="s">
        <v>3798</v>
      </c>
      <c r="G901" s="2" t="str">
        <f t="shared" si="29"/>
        <v>Смартфоны и гаджеты///Smart устройства///Индикаторы электромагнитных полей</v>
      </c>
      <c r="I901" s="8" t="e">
        <f>VLOOKUP(E901,[1]Лист2!$A:$D,4,0)</f>
        <v>#N/A</v>
      </c>
      <c r="J901" s="8" t="e">
        <f>VLOOKUP(E901,[1]Лист2!$A:$E,5,0)</f>
        <v>#N/A</v>
      </c>
      <c r="K901" s="8" t="e">
        <f>VLOOKUP(E901,[1]Лист2!$A:$F,6,0)</f>
        <v>#N/A</v>
      </c>
    </row>
    <row r="902" spans="1:11" x14ac:dyDescent="0.3">
      <c r="A902" t="s">
        <v>3830</v>
      </c>
      <c r="B902" t="s">
        <v>3831</v>
      </c>
      <c r="C902" t="s">
        <v>2483</v>
      </c>
      <c r="D902" t="s">
        <v>2577</v>
      </c>
      <c r="E902" t="s">
        <v>3832</v>
      </c>
      <c r="G902" s="2" t="str">
        <f t="shared" si="29"/>
        <v>Смартфоны и гаджеты///Smart устройства///Модули для системы освещения</v>
      </c>
      <c r="I902" s="8" t="e">
        <f>VLOOKUP(E902,[1]Лист2!$A:$D,4,0)</f>
        <v>#N/A</v>
      </c>
      <c r="J902" s="8" t="e">
        <f>VLOOKUP(E902,[1]Лист2!$A:$E,5,0)</f>
        <v>#N/A</v>
      </c>
      <c r="K902" s="8" t="e">
        <f>VLOOKUP(E902,[1]Лист2!$A:$F,6,0)</f>
        <v>#N/A</v>
      </c>
    </row>
    <row r="903" spans="1:11" x14ac:dyDescent="0.3">
      <c r="A903" t="s">
        <v>3808</v>
      </c>
      <c r="B903" t="s">
        <v>3809</v>
      </c>
      <c r="C903" t="s">
        <v>2483</v>
      </c>
      <c r="D903" t="s">
        <v>2577</v>
      </c>
      <c r="E903" t="s">
        <v>3810</v>
      </c>
      <c r="G903" s="2" t="str">
        <f t="shared" si="29"/>
        <v>Смартфоны и гаджеты///Smart устройства///Переводчик</v>
      </c>
      <c r="I903" s="8" t="e">
        <f>VLOOKUP(E903,[1]Лист2!$A:$D,4,0)</f>
        <v>#N/A</v>
      </c>
      <c r="J903" s="8" t="e">
        <f>VLOOKUP(E903,[1]Лист2!$A:$E,5,0)</f>
        <v>#N/A</v>
      </c>
      <c r="K903" s="8" t="e">
        <f>VLOOKUP(E903,[1]Лист2!$A:$F,6,0)</f>
        <v>#N/A</v>
      </c>
    </row>
    <row r="904" spans="1:11" x14ac:dyDescent="0.3">
      <c r="A904" t="s">
        <v>3574</v>
      </c>
      <c r="B904" t="s">
        <v>3575</v>
      </c>
      <c r="C904" t="s">
        <v>2483</v>
      </c>
      <c r="D904" t="s">
        <v>2577</v>
      </c>
      <c r="E904" t="s">
        <v>3576</v>
      </c>
      <c r="G904" s="2" t="str">
        <f t="shared" si="29"/>
        <v>Смартфоны и гаджеты///Smart устройства///Портативные мониторы качества воздуха</v>
      </c>
      <c r="I904" s="8" t="e">
        <f>VLOOKUP(E904,[1]Лист2!$A:$D,4,0)</f>
        <v>#N/A</v>
      </c>
      <c r="J904" s="8" t="e">
        <f>VLOOKUP(E904,[1]Лист2!$A:$E,5,0)</f>
        <v>#N/A</v>
      </c>
      <c r="K904" s="8" t="e">
        <f>VLOOKUP(E904,[1]Лист2!$A:$F,6,0)</f>
        <v>#N/A</v>
      </c>
    </row>
    <row r="905" spans="1:11" x14ac:dyDescent="0.3">
      <c r="A905" t="s">
        <v>3620</v>
      </c>
      <c r="B905" t="s">
        <v>3621</v>
      </c>
      <c r="C905" t="s">
        <v>2483</v>
      </c>
      <c r="D905" t="s">
        <v>2577</v>
      </c>
      <c r="E905" t="s">
        <v>3622</v>
      </c>
      <c r="G905" s="2" t="str">
        <f t="shared" si="29"/>
        <v>Смартфоны и гаджеты///Smart устройства///Ручки и стержни</v>
      </c>
      <c r="I905" s="8" t="e">
        <f>VLOOKUP(E905,[1]Лист2!$A:$D,4,0)</f>
        <v>#N/A</v>
      </c>
      <c r="J905" s="8" t="e">
        <f>VLOOKUP(E905,[1]Лист2!$A:$E,5,0)</f>
        <v>#N/A</v>
      </c>
      <c r="K905" s="8" t="e">
        <f>VLOOKUP(E905,[1]Лист2!$A:$F,6,0)</f>
        <v>#N/A</v>
      </c>
    </row>
    <row r="906" spans="1:11" x14ac:dyDescent="0.3">
      <c r="A906" t="s">
        <v>3787</v>
      </c>
      <c r="B906" t="s">
        <v>3788</v>
      </c>
      <c r="C906" t="s">
        <v>2483</v>
      </c>
      <c r="D906" t="s">
        <v>2577</v>
      </c>
      <c r="E906" t="s">
        <v>3789</v>
      </c>
      <c r="G906" s="2" t="str">
        <f t="shared" si="29"/>
        <v>Смартфоны и гаджеты///Smart устройства///Системы полива растений</v>
      </c>
      <c r="I906" s="8" t="e">
        <f>VLOOKUP(E906,[1]Лист2!$A:$D,4,0)</f>
        <v>#N/A</v>
      </c>
      <c r="J906" s="8" t="e">
        <f>VLOOKUP(E906,[1]Лист2!$A:$E,5,0)</f>
        <v>#N/A</v>
      </c>
      <c r="K906" s="8" t="e">
        <f>VLOOKUP(E906,[1]Лист2!$A:$F,6,0)</f>
        <v>#N/A</v>
      </c>
    </row>
    <row r="907" spans="1:11" x14ac:dyDescent="0.3">
      <c r="A907" t="s">
        <v>3727</v>
      </c>
      <c r="B907" t="s">
        <v>3728</v>
      </c>
      <c r="C907" t="s">
        <v>2483</v>
      </c>
      <c r="D907" t="s">
        <v>2577</v>
      </c>
      <c r="E907" t="s">
        <v>3729</v>
      </c>
      <c r="G907" s="2" t="str">
        <f t="shared" si="29"/>
        <v>Смартфоны и гаджеты///Smart устройства///Тепловизоры</v>
      </c>
      <c r="I907" s="8">
        <f>VLOOKUP(E907,[1]Лист2!$A:$D,4,0)</f>
        <v>0.08</v>
      </c>
      <c r="J907" s="8">
        <f>VLOOKUP(E907,[1]Лист2!$A:$E,5,0)</f>
        <v>0.11</v>
      </c>
      <c r="K907" s="8">
        <f>VLOOKUP(E907,[1]Лист2!$A:$F,6,0)</f>
        <v>0.12</v>
      </c>
    </row>
    <row r="908" spans="1:11" x14ac:dyDescent="0.3">
      <c r="A908" t="s">
        <v>2575</v>
      </c>
      <c r="B908" t="s">
        <v>2576</v>
      </c>
      <c r="C908" t="s">
        <v>2483</v>
      </c>
      <c r="D908" t="s">
        <v>2577</v>
      </c>
      <c r="E908" t="s">
        <v>2578</v>
      </c>
      <c r="G908" s="2" t="str">
        <f t="shared" si="29"/>
        <v>Смартфоны и гаджеты///Smart устройства///Умные колонки</v>
      </c>
      <c r="I908" s="8">
        <f>VLOOKUP(E908,[1]Лист2!$A:$D,4,0)</f>
        <v>0.05</v>
      </c>
      <c r="J908" s="8">
        <f>VLOOKUP(E908,[1]Лист2!$A:$E,5,0)</f>
        <v>0.11</v>
      </c>
      <c r="K908" s="8">
        <f>VLOOKUP(E908,[1]Лист2!$A:$F,6,0)</f>
        <v>0.12</v>
      </c>
    </row>
    <row r="909" spans="1:11" x14ac:dyDescent="0.3">
      <c r="A909" t="s">
        <v>3440</v>
      </c>
      <c r="B909" t="s">
        <v>3441</v>
      </c>
      <c r="C909" t="s">
        <v>2483</v>
      </c>
      <c r="D909" t="s">
        <v>2577</v>
      </c>
      <c r="E909" t="s">
        <v>3442</v>
      </c>
      <c r="G909" s="2" t="str">
        <f t="shared" si="29"/>
        <v>Смартфоны и гаджеты///Smart устройства///Умные розетки</v>
      </c>
      <c r="I909" s="8" t="e">
        <f>VLOOKUP(E909,[1]Лист2!$A:$D,4,0)</f>
        <v>#N/A</v>
      </c>
      <c r="J909" s="8" t="e">
        <f>VLOOKUP(E909,[1]Лист2!$A:$E,5,0)</f>
        <v>#N/A</v>
      </c>
      <c r="K909" s="8" t="e">
        <f>VLOOKUP(E909,[1]Лист2!$A:$F,6,0)</f>
        <v>#N/A</v>
      </c>
    </row>
    <row r="910" spans="1:11" x14ac:dyDescent="0.3">
      <c r="A910" t="s">
        <v>3282</v>
      </c>
      <c r="B910" t="s">
        <v>3283</v>
      </c>
      <c r="C910" t="s">
        <v>2483</v>
      </c>
      <c r="D910" t="s">
        <v>2577</v>
      </c>
      <c r="E910" t="s">
        <v>3284</v>
      </c>
      <c r="G910" s="2" t="str">
        <f t="shared" si="29"/>
        <v>Смартфоны и гаджеты///Smart устройства///Умный дом</v>
      </c>
      <c r="I910" s="8" t="e">
        <f>VLOOKUP(E910,[1]Лист2!$A:$D,4,0)</f>
        <v>#N/A</v>
      </c>
      <c r="J910" s="8" t="e">
        <f>VLOOKUP(E910,[1]Лист2!$A:$E,5,0)</f>
        <v>#N/A</v>
      </c>
      <c r="K910" s="8" t="e">
        <f>VLOOKUP(E910,[1]Лист2!$A:$F,6,0)</f>
        <v>#N/A</v>
      </c>
    </row>
    <row r="911" spans="1:11" x14ac:dyDescent="0.3">
      <c r="A911" t="s">
        <v>3852</v>
      </c>
      <c r="B911" t="s">
        <v>3853</v>
      </c>
      <c r="C911" t="s">
        <v>2483</v>
      </c>
      <c r="D911" t="s">
        <v>2577</v>
      </c>
      <c r="E911" t="s">
        <v>3854</v>
      </c>
      <c r="G911" s="2" t="str">
        <f t="shared" si="29"/>
        <v>Смартфоны и гаджеты///Smart устройства///Умный сад</v>
      </c>
      <c r="I911" s="8" t="e">
        <f>VLOOKUP(E911,[1]Лист2!$A:$D,4,0)</f>
        <v>#N/A</v>
      </c>
      <c r="J911" s="8" t="e">
        <f>VLOOKUP(E911,[1]Лист2!$A:$E,5,0)</f>
        <v>#N/A</v>
      </c>
      <c r="K911" s="8" t="e">
        <f>VLOOKUP(E911,[1]Лист2!$A:$F,6,0)</f>
        <v>#N/A</v>
      </c>
    </row>
    <row r="912" spans="1:11" x14ac:dyDescent="0.3">
      <c r="A912" t="s">
        <v>2607</v>
      </c>
      <c r="B912" t="s">
        <v>2608</v>
      </c>
      <c r="C912" t="s">
        <v>2483</v>
      </c>
      <c r="D912" t="s">
        <v>2488</v>
      </c>
      <c r="E912" t="s">
        <v>2609</v>
      </c>
      <c r="G912" s="2" t="str">
        <f t="shared" si="29"/>
        <v>Смартфоны и гаджеты///Гаджеты///Power Bank</v>
      </c>
      <c r="I912" s="8" t="e">
        <f>VLOOKUP(E912,[1]Лист2!$A:$D,4,0)</f>
        <v>#N/A</v>
      </c>
      <c r="J912" s="8" t="e">
        <f>VLOOKUP(E912,[1]Лист2!$A:$E,5,0)</f>
        <v>#N/A</v>
      </c>
      <c r="K912" s="8" t="e">
        <f>VLOOKUP(E912,[1]Лист2!$A:$F,6,0)</f>
        <v>#N/A</v>
      </c>
    </row>
    <row r="913" spans="1:11" x14ac:dyDescent="0.3">
      <c r="A913" t="s">
        <v>3027</v>
      </c>
      <c r="B913" t="s">
        <v>3028</v>
      </c>
      <c r="C913" t="s">
        <v>2483</v>
      </c>
      <c r="D913" t="s">
        <v>2488</v>
      </c>
      <c r="E913" t="s">
        <v>3029</v>
      </c>
      <c r="G913" s="2" t="str">
        <f t="shared" si="29"/>
        <v>Смартфоны и гаджеты///Гаджеты///Аксессуары для смарт-часов и браслетов</v>
      </c>
      <c r="I913" s="8" t="e">
        <f>VLOOKUP(E913,[1]Лист2!$A:$D,4,0)</f>
        <v>#N/A</v>
      </c>
      <c r="J913" s="8" t="e">
        <f>VLOOKUP(E913,[1]Лист2!$A:$E,5,0)</f>
        <v>#N/A</v>
      </c>
      <c r="K913" s="8" t="e">
        <f>VLOOKUP(E913,[1]Лист2!$A:$F,6,0)</f>
        <v>#N/A</v>
      </c>
    </row>
    <row r="914" spans="1:11" x14ac:dyDescent="0.3">
      <c r="A914" t="s">
        <v>2486</v>
      </c>
      <c r="B914" t="s">
        <v>2487</v>
      </c>
      <c r="C914" t="s">
        <v>2483</v>
      </c>
      <c r="D914" t="s">
        <v>2488</v>
      </c>
      <c r="E914" t="s">
        <v>2489</v>
      </c>
      <c r="G914" s="2" t="str">
        <f t="shared" si="29"/>
        <v>Смартфоны и гаджеты///Гаджеты///Смарт-часы и браслеты</v>
      </c>
      <c r="I914" s="8" t="e">
        <f>VLOOKUP(E914,[1]Лист2!$A:$D,4,0)</f>
        <v>#N/A</v>
      </c>
      <c r="J914" s="8" t="e">
        <f>VLOOKUP(E914,[1]Лист2!$A:$E,5,0)</f>
        <v>#N/A</v>
      </c>
      <c r="K914" s="8" t="e">
        <f>VLOOKUP(E914,[1]Лист2!$A:$F,6,0)</f>
        <v>#N/A</v>
      </c>
    </row>
    <row r="915" spans="1:11" x14ac:dyDescent="0.3">
      <c r="A915" t="s">
        <v>3367</v>
      </c>
      <c r="B915" t="s">
        <v>3368</v>
      </c>
      <c r="C915" t="s">
        <v>2483</v>
      </c>
      <c r="D915" t="s">
        <v>2488</v>
      </c>
      <c r="E915" t="s">
        <v>3369</v>
      </c>
      <c r="G915" s="2" t="str">
        <f t="shared" si="29"/>
        <v>Смартфоны и гаджеты///Гаджеты///Трекеры</v>
      </c>
      <c r="I915" s="8" t="e">
        <f>VLOOKUP(E915,[1]Лист2!$A:$D,4,0)</f>
        <v>#N/A</v>
      </c>
      <c r="J915" s="8" t="e">
        <f>VLOOKUP(E915,[1]Лист2!$A:$E,5,0)</f>
        <v>#N/A</v>
      </c>
      <c r="K915" s="8" t="e">
        <f>VLOOKUP(E915,[1]Лист2!$A:$F,6,0)</f>
        <v>#N/A</v>
      </c>
    </row>
    <row r="916" spans="1:11" x14ac:dyDescent="0.3">
      <c r="A916" t="s">
        <v>3386</v>
      </c>
      <c r="B916" t="s">
        <v>3387</v>
      </c>
      <c r="C916" t="s">
        <v>2483</v>
      </c>
      <c r="D916" t="s">
        <v>3113</v>
      </c>
      <c r="E916" t="s">
        <v>3388</v>
      </c>
      <c r="G916" s="2" t="str">
        <f t="shared" si="29"/>
        <v>Смартфоны и гаджеты///Дроны и квадрокоптеры///Аксессуары для дронов</v>
      </c>
      <c r="I916" s="8" t="e">
        <f>VLOOKUP(E916,[1]Лист2!$A:$D,4,0)</f>
        <v>#N/A</v>
      </c>
      <c r="J916" s="8" t="e">
        <f>VLOOKUP(E916,[1]Лист2!$A:$E,5,0)</f>
        <v>#N/A</v>
      </c>
      <c r="K916" s="8" t="e">
        <f>VLOOKUP(E916,[1]Лист2!$A:$F,6,0)</f>
        <v>#N/A</v>
      </c>
    </row>
    <row r="917" spans="1:11" x14ac:dyDescent="0.3">
      <c r="A917" t="s">
        <v>3111</v>
      </c>
      <c r="B917" t="s">
        <v>3112</v>
      </c>
      <c r="C917" t="s">
        <v>2483</v>
      </c>
      <c r="D917" t="s">
        <v>3113</v>
      </c>
      <c r="E917" t="s">
        <v>3114</v>
      </c>
      <c r="G917" s="2" t="str">
        <f t="shared" si="29"/>
        <v>Смартфоны и гаджеты///Дроны и квадрокоптеры///Дроны</v>
      </c>
      <c r="I917" s="8" t="e">
        <f>VLOOKUP(E917,[1]Лист2!$A:$D,4,0)</f>
        <v>#N/A</v>
      </c>
      <c r="J917" s="8" t="e">
        <f>VLOOKUP(E917,[1]Лист2!$A:$E,5,0)</f>
        <v>#N/A</v>
      </c>
      <c r="K917" s="8" t="e">
        <f>VLOOKUP(E917,[1]Лист2!$A:$F,6,0)</f>
        <v>#N/A</v>
      </c>
    </row>
    <row r="918" spans="1:11" x14ac:dyDescent="0.3">
      <c r="A918" t="s">
        <v>2694</v>
      </c>
      <c r="B918" t="s">
        <v>2695</v>
      </c>
      <c r="C918" t="s">
        <v>2483</v>
      </c>
      <c r="E918" t="s">
        <v>2696</v>
      </c>
      <c r="G918" s="2" t="e">
        <f>CONCATENATE(C918,"///",E918,"///",#REF!)</f>
        <v>#REF!</v>
      </c>
      <c r="I918" s="8">
        <f>VLOOKUP(E918,[1]Лист2!$A:$D,4,0)</f>
        <v>0.05</v>
      </c>
      <c r="J918" s="8">
        <f>VLOOKUP(E918,[1]Лист2!$A:$E,5,0)</f>
        <v>0.11</v>
      </c>
      <c r="K918" s="8">
        <f>VLOOKUP(E918,[1]Лист2!$A:$F,6,0)</f>
        <v>0.12</v>
      </c>
    </row>
    <row r="919" spans="1:11" x14ac:dyDescent="0.3">
      <c r="A919" t="s">
        <v>3888</v>
      </c>
      <c r="B919" t="s">
        <v>3889</v>
      </c>
      <c r="C919" t="s">
        <v>2483</v>
      </c>
      <c r="E919" t="s">
        <v>1522</v>
      </c>
      <c r="G919" s="2" t="e">
        <f>CONCATENATE(C919,"///",E919,"///",#REF!)</f>
        <v>#REF!</v>
      </c>
      <c r="I919" s="8">
        <f>VLOOKUP(E919,[1]Лист2!$A:$D,4,0)</f>
        <v>0</v>
      </c>
      <c r="J919" s="8">
        <f>VLOOKUP(E919,[1]Лист2!$A:$E,5,0)</f>
        <v>0</v>
      </c>
      <c r="K919" s="8">
        <f>VLOOKUP(E919,[1]Лист2!$A:$F,6,0)</f>
        <v>0.12</v>
      </c>
    </row>
    <row r="920" spans="1:11" x14ac:dyDescent="0.3">
      <c r="A920" t="s">
        <v>3519</v>
      </c>
      <c r="B920" t="s">
        <v>3520</v>
      </c>
      <c r="C920" t="s">
        <v>2483</v>
      </c>
      <c r="D920" t="s">
        <v>3521</v>
      </c>
      <c r="E920" t="s">
        <v>3522</v>
      </c>
      <c r="G920" s="2" t="str">
        <f>CONCATENATE(C920,"///",D920,"///",E920)</f>
        <v>Смартфоны и гаджеты///Оптические приборы///Микроскопы</v>
      </c>
      <c r="I920" s="8">
        <f>VLOOKUP(E920,[1]Лист2!$A:$D,4,0)</f>
        <v>0.1</v>
      </c>
      <c r="J920" s="8">
        <f>VLOOKUP(E920,[1]Лист2!$A:$E,5,0)</f>
        <v>0.12</v>
      </c>
      <c r="K920" s="8">
        <f>VLOOKUP(E920,[1]Лист2!$A:$F,6,0)</f>
        <v>0.13</v>
      </c>
    </row>
    <row r="921" spans="1:11" x14ac:dyDescent="0.3">
      <c r="A921" t="s">
        <v>3602</v>
      </c>
      <c r="B921" t="s">
        <v>3603</v>
      </c>
      <c r="C921" t="s">
        <v>2483</v>
      </c>
      <c r="D921" t="s">
        <v>3521</v>
      </c>
      <c r="E921" t="s">
        <v>3604</v>
      </c>
      <c r="G921" s="2" t="str">
        <f>CONCATENATE(C921,"///",D921,"///",E921)</f>
        <v>Смартфоны и гаджеты///Оптические приборы///Телескопы</v>
      </c>
      <c r="I921" s="8">
        <f>VLOOKUP(E921,[1]Лист2!$A:$D,4,0)</f>
        <v>0.1</v>
      </c>
      <c r="J921" s="8">
        <f>VLOOKUP(E921,[1]Лист2!$A:$E,5,0)</f>
        <v>0.12</v>
      </c>
      <c r="K921" s="8">
        <f>VLOOKUP(E921,[1]Лист2!$A:$F,6,0)</f>
        <v>0.13</v>
      </c>
    </row>
    <row r="922" spans="1:11" x14ac:dyDescent="0.3">
      <c r="A922" t="s">
        <v>2560</v>
      </c>
      <c r="B922" t="s">
        <v>2561</v>
      </c>
      <c r="C922" t="s">
        <v>2483</v>
      </c>
      <c r="D922" t="s">
        <v>2492</v>
      </c>
      <c r="E922" t="s">
        <v>2562</v>
      </c>
      <c r="G922" s="2" t="str">
        <f>CONCATENATE(C922,"///",D922,"///",E922)</f>
        <v>Смартфоны и гаджеты///Планшеты и электронные книги///Аксессуары для планшетов</v>
      </c>
      <c r="I922" s="8" t="e">
        <f>VLOOKUP(E922,[1]Лист2!$A:$D,4,0)</f>
        <v>#N/A</v>
      </c>
      <c r="J922" s="8" t="e">
        <f>VLOOKUP(E922,[1]Лист2!$A:$E,5,0)</f>
        <v>#N/A</v>
      </c>
      <c r="K922" s="8" t="e">
        <f>VLOOKUP(E922,[1]Лист2!$A:$F,6,0)</f>
        <v>#N/A</v>
      </c>
    </row>
    <row r="923" spans="1:11" x14ac:dyDescent="0.3">
      <c r="A923" t="s">
        <v>2490</v>
      </c>
      <c r="B923" t="s">
        <v>2491</v>
      </c>
      <c r="C923" t="s">
        <v>2483</v>
      </c>
      <c r="D923" t="s">
        <v>2492</v>
      </c>
      <c r="E923" t="s">
        <v>2493</v>
      </c>
      <c r="G923" s="2" t="str">
        <f>CONCATENATE(C923,"///",D923,"///",E923)</f>
        <v>Смартфоны и гаджеты///Планшеты и электронные книги///Планшеты</v>
      </c>
      <c r="I923" s="8">
        <f>VLOOKUP(E923,[1]Лист2!$A:$D,4,0)</f>
        <v>0.05</v>
      </c>
      <c r="J923" s="8">
        <f>VLOOKUP(E923,[1]Лист2!$A:$E,5,0)</f>
        <v>0.11</v>
      </c>
      <c r="K923" s="8">
        <f>VLOOKUP(E923,[1]Лист2!$A:$F,6,0)</f>
        <v>0.12</v>
      </c>
    </row>
    <row r="924" spans="1:11" x14ac:dyDescent="0.3">
      <c r="A924" t="s">
        <v>3207</v>
      </c>
      <c r="B924" t="s">
        <v>3208</v>
      </c>
      <c r="C924" t="s">
        <v>2483</v>
      </c>
      <c r="D924" t="s">
        <v>2492</v>
      </c>
      <c r="E924" t="s">
        <v>3209</v>
      </c>
      <c r="G924" s="2" t="str">
        <f>CONCATENATE(C924,"///",D924,"///",E924)</f>
        <v>Смартфоны и гаджеты///Планшеты и электронные книги///Электронные книги (устройство)</v>
      </c>
      <c r="I924" s="8" t="e">
        <f>VLOOKUP(E924,[1]Лист2!$A:$D,4,0)</f>
        <v>#N/A</v>
      </c>
      <c r="J924" s="8" t="e">
        <f>VLOOKUP(E924,[1]Лист2!$A:$E,5,0)</f>
        <v>#N/A</v>
      </c>
      <c r="K924" s="8" t="e">
        <f>VLOOKUP(E924,[1]Лист2!$A:$F,6,0)</f>
        <v>#N/A</v>
      </c>
    </row>
    <row r="925" spans="1:11" x14ac:dyDescent="0.3">
      <c r="A925" t="s">
        <v>3402</v>
      </c>
      <c r="B925" t="s">
        <v>3403</v>
      </c>
      <c r="C925" t="s">
        <v>2483</v>
      </c>
      <c r="E925" t="s">
        <v>3404</v>
      </c>
      <c r="G925" s="2" t="e">
        <f>CONCATENATE(C925,"///",E925,"///",#REF!)</f>
        <v>#REF!</v>
      </c>
      <c r="I925" s="8" t="e">
        <f>VLOOKUP(E925,[1]Лист2!$A:$D,4,0)</f>
        <v>#N/A</v>
      </c>
      <c r="J925" s="8" t="e">
        <f>VLOOKUP(E925,[1]Лист2!$A:$E,5,0)</f>
        <v>#N/A</v>
      </c>
      <c r="K925" s="8" t="e">
        <f>VLOOKUP(E925,[1]Лист2!$A:$F,6,0)</f>
        <v>#N/A</v>
      </c>
    </row>
    <row r="926" spans="1:11" x14ac:dyDescent="0.3">
      <c r="A926" t="s">
        <v>3605</v>
      </c>
      <c r="B926" t="s">
        <v>3606</v>
      </c>
      <c r="C926" t="s">
        <v>2483</v>
      </c>
      <c r="D926" t="s">
        <v>2573</v>
      </c>
      <c r="E926" t="s">
        <v>3607</v>
      </c>
      <c r="G926" s="2" t="str">
        <f t="shared" ref="G926:G957" si="30">CONCATENATE(C926,"///",D926,"///",E926)</f>
        <v>Смартфоны и гаджеты///Сетевое оборудование///KVM консоль</v>
      </c>
      <c r="I926" s="8" t="e">
        <f>VLOOKUP(E926,[1]Лист2!$A:$D,4,0)</f>
        <v>#N/A</v>
      </c>
      <c r="J926" s="8" t="e">
        <f>VLOOKUP(E926,[1]Лист2!$A:$E,5,0)</f>
        <v>#N/A</v>
      </c>
      <c r="K926" s="8" t="e">
        <f>VLOOKUP(E926,[1]Лист2!$A:$F,6,0)</f>
        <v>#N/A</v>
      </c>
    </row>
    <row r="927" spans="1:11" x14ac:dyDescent="0.3">
      <c r="A927" t="s">
        <v>3663</v>
      </c>
      <c r="B927" t="s">
        <v>3664</v>
      </c>
      <c r="C927" t="s">
        <v>2483</v>
      </c>
      <c r="D927" t="s">
        <v>2573</v>
      </c>
      <c r="E927" t="s">
        <v>3665</v>
      </c>
      <c r="G927" s="2" t="str">
        <f t="shared" si="30"/>
        <v>Смартфоны и гаджеты///Сетевое оборудование///KVM переключатели</v>
      </c>
      <c r="I927" s="8" t="e">
        <f>VLOOKUP(E927,[1]Лист2!$A:$D,4,0)</f>
        <v>#N/A</v>
      </c>
      <c r="J927" s="8" t="e">
        <f>VLOOKUP(E927,[1]Лист2!$A:$E,5,0)</f>
        <v>#N/A</v>
      </c>
      <c r="K927" s="8" t="e">
        <f>VLOOKUP(E927,[1]Лист2!$A:$F,6,0)</f>
        <v>#N/A</v>
      </c>
    </row>
    <row r="928" spans="1:11" x14ac:dyDescent="0.3">
      <c r="A928" t="s">
        <v>3415</v>
      </c>
      <c r="B928" t="s">
        <v>3416</v>
      </c>
      <c r="C928" t="s">
        <v>2483</v>
      </c>
      <c r="D928" t="s">
        <v>2573</v>
      </c>
      <c r="E928" t="s">
        <v>3417</v>
      </c>
      <c r="G928" s="2" t="str">
        <f t="shared" si="30"/>
        <v>Смартфоны и гаджеты///Сетевое оборудование///PoE оборудование</v>
      </c>
      <c r="I928" s="8" t="e">
        <f>VLOOKUP(E928,[1]Лист2!$A:$D,4,0)</f>
        <v>#N/A</v>
      </c>
      <c r="J928" s="8" t="e">
        <f>VLOOKUP(E928,[1]Лист2!$A:$E,5,0)</f>
        <v>#N/A</v>
      </c>
      <c r="K928" s="8" t="e">
        <f>VLOOKUP(E928,[1]Лист2!$A:$F,6,0)</f>
        <v>#N/A</v>
      </c>
    </row>
    <row r="929" spans="1:11" x14ac:dyDescent="0.3">
      <c r="A929" t="s">
        <v>3596</v>
      </c>
      <c r="B929" t="s">
        <v>3597</v>
      </c>
      <c r="C929" t="s">
        <v>2483</v>
      </c>
      <c r="D929" t="s">
        <v>2573</v>
      </c>
      <c r="E929" t="s">
        <v>3598</v>
      </c>
      <c r="G929" s="2" t="str">
        <f t="shared" si="30"/>
        <v>Смартфоны и гаджеты///Сетевое оборудование///Адаптеры PowerLine</v>
      </c>
      <c r="I929" s="8" t="e">
        <f>VLOOKUP(E929,[1]Лист2!$A:$D,4,0)</f>
        <v>#N/A</v>
      </c>
      <c r="J929" s="8" t="e">
        <f>VLOOKUP(E929,[1]Лист2!$A:$E,5,0)</f>
        <v>#N/A</v>
      </c>
      <c r="K929" s="8" t="e">
        <f>VLOOKUP(E929,[1]Лист2!$A:$F,6,0)</f>
        <v>#N/A</v>
      </c>
    </row>
    <row r="930" spans="1:11" x14ac:dyDescent="0.3">
      <c r="A930" t="s">
        <v>3324</v>
      </c>
      <c r="B930" t="s">
        <v>3325</v>
      </c>
      <c r="C930" t="s">
        <v>2483</v>
      </c>
      <c r="D930" t="s">
        <v>2573</v>
      </c>
      <c r="E930" t="s">
        <v>3326</v>
      </c>
      <c r="G930" s="2" t="str">
        <f t="shared" si="30"/>
        <v>Смартфоны и гаджеты///Сетевое оборудование///Антенны</v>
      </c>
      <c r="I930" s="8" t="e">
        <f>VLOOKUP(E930,[1]Лист2!$A:$D,4,0)</f>
        <v>#N/A</v>
      </c>
      <c r="J930" s="8" t="e">
        <f>VLOOKUP(E930,[1]Лист2!$A:$E,5,0)</f>
        <v>#N/A</v>
      </c>
      <c r="K930" s="8" t="e">
        <f>VLOOKUP(E930,[1]Лист2!$A:$F,6,0)</f>
        <v>#N/A</v>
      </c>
    </row>
    <row r="931" spans="1:11" x14ac:dyDescent="0.3">
      <c r="A931" t="s">
        <v>3178</v>
      </c>
      <c r="B931" t="s">
        <v>3179</v>
      </c>
      <c r="C931" t="s">
        <v>2483</v>
      </c>
      <c r="D931" t="s">
        <v>2573</v>
      </c>
      <c r="E931" t="s">
        <v>3180</v>
      </c>
      <c r="G931" s="2" t="str">
        <f t="shared" si="30"/>
        <v>Смартфоны и гаджеты///Сетевое оборудование///Антенны для Wi-Fi оборудования</v>
      </c>
      <c r="I931" s="8" t="e">
        <f>VLOOKUP(E931,[1]Лист2!$A:$D,4,0)</f>
        <v>#N/A</v>
      </c>
      <c r="J931" s="8" t="e">
        <f>VLOOKUP(E931,[1]Лист2!$A:$E,5,0)</f>
        <v>#N/A</v>
      </c>
      <c r="K931" s="8" t="e">
        <f>VLOOKUP(E931,[1]Лист2!$A:$F,6,0)</f>
        <v>#N/A</v>
      </c>
    </row>
    <row r="932" spans="1:11" x14ac:dyDescent="0.3">
      <c r="A932" t="s">
        <v>3443</v>
      </c>
      <c r="B932" t="s">
        <v>3444</v>
      </c>
      <c r="C932" t="s">
        <v>2483</v>
      </c>
      <c r="D932" t="s">
        <v>2573</v>
      </c>
      <c r="E932" t="s">
        <v>3445</v>
      </c>
      <c r="G932" s="2" t="str">
        <f t="shared" si="30"/>
        <v>Смартфоны и гаджеты///Сетевое оборудование///Док-станция</v>
      </c>
      <c r="I932" s="8" t="e">
        <f>VLOOKUP(E932,[1]Лист2!$A:$D,4,0)</f>
        <v>#N/A</v>
      </c>
      <c r="J932" s="8" t="e">
        <f>VLOOKUP(E932,[1]Лист2!$A:$E,5,0)</f>
        <v>#N/A</v>
      </c>
      <c r="K932" s="8" t="e">
        <f>VLOOKUP(E932,[1]Лист2!$A:$F,6,0)</f>
        <v>#N/A</v>
      </c>
    </row>
    <row r="933" spans="1:11" x14ac:dyDescent="0.3">
      <c r="A933" t="s">
        <v>3354</v>
      </c>
      <c r="B933" t="s">
        <v>3355</v>
      </c>
      <c r="C933" t="s">
        <v>2483</v>
      </c>
      <c r="D933" t="s">
        <v>2573</v>
      </c>
      <c r="E933" t="s">
        <v>3356</v>
      </c>
      <c r="G933" s="2" t="str">
        <f t="shared" si="30"/>
        <v>Смартфоны и гаджеты///Сетевое оборудование///Кабели витая пара</v>
      </c>
      <c r="I933" s="8" t="e">
        <f>VLOOKUP(E933,[1]Лист2!$A:$D,4,0)</f>
        <v>#N/A</v>
      </c>
      <c r="J933" s="8" t="e">
        <f>VLOOKUP(E933,[1]Лист2!$A:$E,5,0)</f>
        <v>#N/A</v>
      </c>
      <c r="K933" s="8" t="e">
        <f>VLOOKUP(E933,[1]Лист2!$A:$F,6,0)</f>
        <v>#N/A</v>
      </c>
    </row>
    <row r="934" spans="1:11" x14ac:dyDescent="0.3">
      <c r="A934" t="s">
        <v>3197</v>
      </c>
      <c r="B934" t="s">
        <v>3198</v>
      </c>
      <c r="C934" t="s">
        <v>2483</v>
      </c>
      <c r="D934" t="s">
        <v>2573</v>
      </c>
      <c r="E934" t="s">
        <v>3199</v>
      </c>
      <c r="G934" s="2" t="str">
        <f t="shared" si="30"/>
        <v>Смартфоны и гаджеты///Сетевое оборудование///Кабели и адаптеры</v>
      </c>
      <c r="I934" s="8" t="e">
        <f>VLOOKUP(E934,[1]Лист2!$A:$D,4,0)</f>
        <v>#N/A</v>
      </c>
      <c r="J934" s="8" t="e">
        <f>VLOOKUP(E934,[1]Лист2!$A:$E,5,0)</f>
        <v>#N/A</v>
      </c>
      <c r="K934" s="8" t="e">
        <f>VLOOKUP(E934,[1]Лист2!$A:$F,6,0)</f>
        <v>#N/A</v>
      </c>
    </row>
    <row r="935" spans="1:11" x14ac:dyDescent="0.3">
      <c r="A935" t="s">
        <v>2617</v>
      </c>
      <c r="B935" t="s">
        <v>2618</v>
      </c>
      <c r="C935" t="s">
        <v>2483</v>
      </c>
      <c r="D935" t="s">
        <v>2573</v>
      </c>
      <c r="E935" t="s">
        <v>2619</v>
      </c>
      <c r="G935" s="2" t="str">
        <f t="shared" si="30"/>
        <v>Смартфоны и гаджеты///Сетевое оборудование///Кабели оптоволоконные</v>
      </c>
      <c r="I935" s="8" t="e">
        <f>VLOOKUP(E935,[1]Лист2!$A:$D,4,0)</f>
        <v>#N/A</v>
      </c>
      <c r="J935" s="8" t="e">
        <f>VLOOKUP(E935,[1]Лист2!$A:$E,5,0)</f>
        <v>#N/A</v>
      </c>
      <c r="K935" s="8" t="e">
        <f>VLOOKUP(E935,[1]Лист2!$A:$F,6,0)</f>
        <v>#N/A</v>
      </c>
    </row>
    <row r="936" spans="1:11" x14ac:dyDescent="0.3">
      <c r="A936" t="s">
        <v>3006</v>
      </c>
      <c r="B936" t="s">
        <v>3007</v>
      </c>
      <c r="C936" t="s">
        <v>2483</v>
      </c>
      <c r="D936" t="s">
        <v>2573</v>
      </c>
      <c r="E936" t="s">
        <v>3008</v>
      </c>
      <c r="G936" s="2" t="str">
        <f t="shared" si="30"/>
        <v>Смартфоны и гаджеты///Сетевое оборудование///Коммутационное оборудование</v>
      </c>
      <c r="I936" s="8" t="e">
        <f>VLOOKUP(E936,[1]Лист2!$A:$D,4,0)</f>
        <v>#N/A</v>
      </c>
      <c r="J936" s="8" t="e">
        <f>VLOOKUP(E936,[1]Лист2!$A:$E,5,0)</f>
        <v>#N/A</v>
      </c>
      <c r="K936" s="8" t="e">
        <f>VLOOKUP(E936,[1]Лист2!$A:$F,6,0)</f>
        <v>#N/A</v>
      </c>
    </row>
    <row r="937" spans="1:11" x14ac:dyDescent="0.3">
      <c r="A937" t="s">
        <v>3783</v>
      </c>
      <c r="B937" t="s">
        <v>3784</v>
      </c>
      <c r="C937" t="s">
        <v>2483</v>
      </c>
      <c r="D937" t="s">
        <v>2573</v>
      </c>
      <c r="E937" t="s">
        <v>3785</v>
      </c>
      <c r="G937" s="2" t="str">
        <f t="shared" si="30"/>
        <v>Смартфоны и гаджеты///Сетевое оборудование///Межсетевые экраны</v>
      </c>
      <c r="I937" s="8" t="e">
        <f>VLOOKUP(E937,[1]Лист2!$A:$D,4,0)</f>
        <v>#N/A</v>
      </c>
      <c r="J937" s="8" t="e">
        <f>VLOOKUP(E937,[1]Лист2!$A:$E,5,0)</f>
        <v>#N/A</v>
      </c>
      <c r="K937" s="8" t="e">
        <f>VLOOKUP(E937,[1]Лист2!$A:$F,6,0)</f>
        <v>#N/A</v>
      </c>
    </row>
    <row r="938" spans="1:11" x14ac:dyDescent="0.3">
      <c r="A938" t="s">
        <v>3373</v>
      </c>
      <c r="B938" t="s">
        <v>3374</v>
      </c>
      <c r="C938" t="s">
        <v>2483</v>
      </c>
      <c r="D938" t="s">
        <v>2573</v>
      </c>
      <c r="E938" t="s">
        <v>3375</v>
      </c>
      <c r="G938" s="2" t="str">
        <f t="shared" si="30"/>
        <v>Смартфоны и гаджеты///Сетевое оборудование///Муфта оптическая</v>
      </c>
      <c r="I938" s="8" t="e">
        <f>VLOOKUP(E938,[1]Лист2!$A:$D,4,0)</f>
        <v>#N/A</v>
      </c>
      <c r="J938" s="8" t="e">
        <f>VLOOKUP(E938,[1]Лист2!$A:$E,5,0)</f>
        <v>#N/A</v>
      </c>
      <c r="K938" s="8" t="e">
        <f>VLOOKUP(E938,[1]Лист2!$A:$F,6,0)</f>
        <v>#N/A</v>
      </c>
    </row>
    <row r="939" spans="1:11" x14ac:dyDescent="0.3">
      <c r="A939" t="s">
        <v>3541</v>
      </c>
      <c r="B939" t="s">
        <v>3542</v>
      </c>
      <c r="C939" t="s">
        <v>2483</v>
      </c>
      <c r="D939" t="s">
        <v>2573</v>
      </c>
      <c r="E939" t="s">
        <v>3543</v>
      </c>
      <c r="G939" s="2" t="str">
        <f t="shared" si="30"/>
        <v>Смартфоны и гаджеты///Сетевое оборудование///Оптические полки и кроссы</v>
      </c>
      <c r="I939" s="8" t="e">
        <f>VLOOKUP(E939,[1]Лист2!$A:$D,4,0)</f>
        <v>#N/A</v>
      </c>
      <c r="J939" s="8" t="e">
        <f>VLOOKUP(E939,[1]Лист2!$A:$E,5,0)</f>
        <v>#N/A</v>
      </c>
      <c r="K939" s="8" t="e">
        <f>VLOOKUP(E939,[1]Лист2!$A:$F,6,0)</f>
        <v>#N/A</v>
      </c>
    </row>
    <row r="940" spans="1:11" x14ac:dyDescent="0.3">
      <c r="A940" t="s">
        <v>2949</v>
      </c>
      <c r="B940" t="s">
        <v>2950</v>
      </c>
      <c r="C940" t="s">
        <v>2483</v>
      </c>
      <c r="D940" t="s">
        <v>2573</v>
      </c>
      <c r="E940" t="s">
        <v>2951</v>
      </c>
      <c r="G940" s="2" t="str">
        <f t="shared" si="30"/>
        <v>Смартфоны и гаджеты///Сетевое оборудование///Органайзеры для проводов</v>
      </c>
      <c r="I940" s="8" t="e">
        <f>VLOOKUP(E940,[1]Лист2!$A:$D,4,0)</f>
        <v>#N/A</v>
      </c>
      <c r="J940" s="8" t="e">
        <f>VLOOKUP(E940,[1]Лист2!$A:$E,5,0)</f>
        <v>#N/A</v>
      </c>
      <c r="K940" s="8" t="e">
        <f>VLOOKUP(E940,[1]Лист2!$A:$F,6,0)</f>
        <v>#N/A</v>
      </c>
    </row>
    <row r="941" spans="1:11" x14ac:dyDescent="0.3">
      <c r="A941" t="s">
        <v>3079</v>
      </c>
      <c r="B941" t="s">
        <v>3080</v>
      </c>
      <c r="C941" t="s">
        <v>2483</v>
      </c>
      <c r="D941" t="s">
        <v>2573</v>
      </c>
      <c r="E941" t="s">
        <v>3081</v>
      </c>
      <c r="G941" s="2" t="str">
        <f t="shared" si="30"/>
        <v>Смартфоны и гаджеты///Сетевое оборудование///Патч-корды</v>
      </c>
      <c r="I941" s="8" t="e">
        <f>VLOOKUP(E941,[1]Лист2!$A:$D,4,0)</f>
        <v>#N/A</v>
      </c>
      <c r="J941" s="8" t="e">
        <f>VLOOKUP(E941,[1]Лист2!$A:$E,5,0)</f>
        <v>#N/A</v>
      </c>
      <c r="K941" s="8" t="e">
        <f>VLOOKUP(E941,[1]Лист2!$A:$F,6,0)</f>
        <v>#N/A</v>
      </c>
    </row>
    <row r="942" spans="1:11" x14ac:dyDescent="0.3">
      <c r="A942" t="s">
        <v>3660</v>
      </c>
      <c r="B942" t="s">
        <v>3661</v>
      </c>
      <c r="C942" t="s">
        <v>2483</v>
      </c>
      <c r="D942" t="s">
        <v>2573</v>
      </c>
      <c r="E942" t="s">
        <v>3662</v>
      </c>
      <c r="G942" s="2" t="str">
        <f t="shared" si="30"/>
        <v>Смартфоны и гаджеты///Сетевое оборудование///Принт-серверы</v>
      </c>
      <c r="I942" s="8" t="e">
        <f>VLOOKUP(E942,[1]Лист2!$A:$D,4,0)</f>
        <v>#N/A</v>
      </c>
      <c r="J942" s="8" t="e">
        <f>VLOOKUP(E942,[1]Лист2!$A:$E,5,0)</f>
        <v>#N/A</v>
      </c>
      <c r="K942" s="8" t="e">
        <f>VLOOKUP(E942,[1]Лист2!$A:$F,6,0)</f>
        <v>#N/A</v>
      </c>
    </row>
    <row r="943" spans="1:11" x14ac:dyDescent="0.3">
      <c r="A943" t="s">
        <v>3593</v>
      </c>
      <c r="B943" t="s">
        <v>3594</v>
      </c>
      <c r="C943" t="s">
        <v>2483</v>
      </c>
      <c r="D943" t="s">
        <v>2573</v>
      </c>
      <c r="E943" t="s">
        <v>3595</v>
      </c>
      <c r="G943" s="2" t="str">
        <f t="shared" si="30"/>
        <v>Смартфоны и гаджеты///Сетевое оборудование///Разветвители видеосигнала</v>
      </c>
      <c r="I943" s="8" t="e">
        <f>VLOOKUP(E943,[1]Лист2!$A:$D,4,0)</f>
        <v>#N/A</v>
      </c>
      <c r="J943" s="8" t="e">
        <f>VLOOKUP(E943,[1]Лист2!$A:$E,5,0)</f>
        <v>#N/A</v>
      </c>
      <c r="K943" s="8" t="e">
        <f>VLOOKUP(E943,[1]Лист2!$A:$F,6,0)</f>
        <v>#N/A</v>
      </c>
    </row>
    <row r="944" spans="1:11" x14ac:dyDescent="0.3">
      <c r="A944" t="s">
        <v>3357</v>
      </c>
      <c r="B944" t="s">
        <v>3358</v>
      </c>
      <c r="C944" t="s">
        <v>2483</v>
      </c>
      <c r="D944" t="s">
        <v>2573</v>
      </c>
      <c r="E944" t="s">
        <v>3359</v>
      </c>
      <c r="G944" s="2" t="str">
        <f t="shared" si="30"/>
        <v>Смартфоны и гаджеты///Сетевое оборудование///Сетевые карты</v>
      </c>
      <c r="I944" s="8" t="e">
        <f>VLOOKUP(E944,[1]Лист2!$A:$D,4,0)</f>
        <v>#N/A</v>
      </c>
      <c r="J944" s="8" t="e">
        <f>VLOOKUP(E944,[1]Лист2!$A:$E,5,0)</f>
        <v>#N/A</v>
      </c>
      <c r="K944" s="8" t="e">
        <f>VLOOKUP(E944,[1]Лист2!$A:$F,6,0)</f>
        <v>#N/A</v>
      </c>
    </row>
    <row r="945" spans="1:11" x14ac:dyDescent="0.3">
      <c r="A945" t="s">
        <v>3772</v>
      </c>
      <c r="B945" t="s">
        <v>3773</v>
      </c>
      <c r="C945" t="s">
        <v>2483</v>
      </c>
      <c r="D945" t="s">
        <v>2573</v>
      </c>
      <c r="E945" t="s">
        <v>3774</v>
      </c>
      <c r="G945" s="2" t="str">
        <f t="shared" si="30"/>
        <v>Смартфоны и гаджеты///Сетевое оборудование///Сплиттеры ADSL</v>
      </c>
      <c r="I945" s="8" t="e">
        <f>VLOOKUP(E945,[1]Лист2!$A:$D,4,0)</f>
        <v>#N/A</v>
      </c>
      <c r="J945" s="8" t="e">
        <f>VLOOKUP(E945,[1]Лист2!$A:$E,5,0)</f>
        <v>#N/A</v>
      </c>
      <c r="K945" s="8" t="e">
        <f>VLOOKUP(E945,[1]Лист2!$A:$F,6,0)</f>
        <v>#N/A</v>
      </c>
    </row>
    <row r="946" spans="1:11" x14ac:dyDescent="0.3">
      <c r="A946" t="s">
        <v>3127</v>
      </c>
      <c r="B946" t="s">
        <v>3128</v>
      </c>
      <c r="C946" t="s">
        <v>2483</v>
      </c>
      <c r="D946" t="s">
        <v>2573</v>
      </c>
      <c r="E946" t="s">
        <v>3129</v>
      </c>
      <c r="G946" s="2" t="str">
        <f t="shared" si="30"/>
        <v>Смартфоны и гаджеты///Сетевое оборудование///Сплиттеры оптоволоконные</v>
      </c>
      <c r="I946" s="8" t="e">
        <f>VLOOKUP(E946,[1]Лист2!$A:$D,4,0)</f>
        <v>#N/A</v>
      </c>
      <c r="J946" s="8" t="e">
        <f>VLOOKUP(E946,[1]Лист2!$A:$E,5,0)</f>
        <v>#N/A</v>
      </c>
      <c r="K946" s="8" t="e">
        <f>VLOOKUP(E946,[1]Лист2!$A:$F,6,0)</f>
        <v>#N/A</v>
      </c>
    </row>
    <row r="947" spans="1:11" x14ac:dyDescent="0.3">
      <c r="A947" t="s">
        <v>3152</v>
      </c>
      <c r="B947" t="s">
        <v>3153</v>
      </c>
      <c r="C947" t="s">
        <v>2483</v>
      </c>
      <c r="D947" t="s">
        <v>2573</v>
      </c>
      <c r="E947" t="s">
        <v>3154</v>
      </c>
      <c r="G947" s="2" t="str">
        <f t="shared" si="30"/>
        <v>Смартфоны и гаджеты///Сетевое оборудование///Усилители беспроводного сигнала</v>
      </c>
      <c r="I947" s="8" t="e">
        <f>VLOOKUP(E947,[1]Лист2!$A:$D,4,0)</f>
        <v>#N/A</v>
      </c>
      <c r="J947" s="8" t="e">
        <f>VLOOKUP(E947,[1]Лист2!$A:$E,5,0)</f>
        <v>#N/A</v>
      </c>
      <c r="K947" s="8" t="e">
        <f>VLOOKUP(E947,[1]Лист2!$A:$F,6,0)</f>
        <v>#N/A</v>
      </c>
    </row>
    <row r="948" spans="1:11" x14ac:dyDescent="0.3">
      <c r="A948" t="s">
        <v>3348</v>
      </c>
      <c r="B948" t="s">
        <v>3349</v>
      </c>
      <c r="C948" t="s">
        <v>2483</v>
      </c>
      <c r="D948" t="s">
        <v>2573</v>
      </c>
      <c r="E948" t="s">
        <v>3350</v>
      </c>
      <c r="G948" s="2" t="str">
        <f t="shared" si="30"/>
        <v>Смартфоны и гаджеты///Сетевое оборудование///Шлюзы VoIP</v>
      </c>
      <c r="I948" s="8" t="e">
        <f>VLOOKUP(E948,[1]Лист2!$A:$D,4,0)</f>
        <v>#N/A</v>
      </c>
      <c r="J948" s="8" t="e">
        <f>VLOOKUP(E948,[1]Лист2!$A:$E,5,0)</f>
        <v>#N/A</v>
      </c>
      <c r="K948" s="8" t="e">
        <f>VLOOKUP(E948,[1]Лист2!$A:$F,6,0)</f>
        <v>#N/A</v>
      </c>
    </row>
    <row r="949" spans="1:11" x14ac:dyDescent="0.3">
      <c r="A949" t="s">
        <v>2907</v>
      </c>
      <c r="B949" t="s">
        <v>2908</v>
      </c>
      <c r="C949" t="s">
        <v>2483</v>
      </c>
      <c r="D949" t="s">
        <v>2484</v>
      </c>
      <c r="E949" t="s">
        <v>2909</v>
      </c>
      <c r="G949" s="2" t="str">
        <f t="shared" si="30"/>
        <v>Смартфоны и гаджеты///Смартфоны и телефоны///Аккумуляторы для мобильных телефонов</v>
      </c>
      <c r="I949" s="8" t="e">
        <f>VLOOKUP(E949,[1]Лист2!$A:$D,4,0)</f>
        <v>#N/A</v>
      </c>
      <c r="J949" s="8" t="e">
        <f>VLOOKUP(E949,[1]Лист2!$A:$E,5,0)</f>
        <v>#N/A</v>
      </c>
      <c r="K949" s="8" t="e">
        <f>VLOOKUP(E949,[1]Лист2!$A:$F,6,0)</f>
        <v>#N/A</v>
      </c>
    </row>
    <row r="950" spans="1:11" x14ac:dyDescent="0.3">
      <c r="A950" t="s">
        <v>2627</v>
      </c>
      <c r="B950" t="s">
        <v>2628</v>
      </c>
      <c r="C950" t="s">
        <v>2483</v>
      </c>
      <c r="D950" t="s">
        <v>2484</v>
      </c>
      <c r="E950" t="s">
        <v>2629</v>
      </c>
      <c r="G950" s="2" t="str">
        <f t="shared" si="30"/>
        <v>Смартфоны и гаджеты///Смартфоны и телефоны///Аксессуары для телефонов</v>
      </c>
      <c r="I950" s="8" t="e">
        <f>VLOOKUP(E950,[1]Лист2!$A:$D,4,0)</f>
        <v>#N/A</v>
      </c>
      <c r="J950" s="8" t="e">
        <f>VLOOKUP(E950,[1]Лист2!$A:$E,5,0)</f>
        <v>#N/A</v>
      </c>
      <c r="K950" s="8" t="e">
        <f>VLOOKUP(E950,[1]Лист2!$A:$F,6,0)</f>
        <v>#N/A</v>
      </c>
    </row>
    <row r="951" spans="1:11" x14ac:dyDescent="0.3">
      <c r="A951" t="s">
        <v>3088</v>
      </c>
      <c r="B951" t="s">
        <v>3089</v>
      </c>
      <c r="C951" t="s">
        <v>2483</v>
      </c>
      <c r="D951" t="s">
        <v>2484</v>
      </c>
      <c r="E951" t="s">
        <v>3090</v>
      </c>
      <c r="G951" s="2" t="str">
        <f t="shared" si="30"/>
        <v>Смартфоны и гаджеты///Смартфоны и телефоны///Зарядное устройство для аккумуляторов</v>
      </c>
      <c r="I951" s="8" t="e">
        <f>VLOOKUP(E951,[1]Лист2!$A:$D,4,0)</f>
        <v>#N/A</v>
      </c>
      <c r="J951" s="8" t="e">
        <f>VLOOKUP(E951,[1]Лист2!$A:$E,5,0)</f>
        <v>#N/A</v>
      </c>
      <c r="K951" s="8" t="e">
        <f>VLOOKUP(E951,[1]Лист2!$A:$F,6,0)</f>
        <v>#N/A</v>
      </c>
    </row>
    <row r="952" spans="1:11" x14ac:dyDescent="0.3">
      <c r="A952" t="s">
        <v>2769</v>
      </c>
      <c r="B952" t="s">
        <v>2770</v>
      </c>
      <c r="C952" t="s">
        <v>2483</v>
      </c>
      <c r="D952" t="s">
        <v>2484</v>
      </c>
      <c r="E952" t="s">
        <v>2771</v>
      </c>
      <c r="G952" s="2" t="str">
        <f t="shared" si="30"/>
        <v>Смартфоны и гаджеты///Смартфоны и телефоны///Кабели и переходники</v>
      </c>
      <c r="I952" s="8">
        <f>VLOOKUP(E952,[1]Лист2!$A:$D,4,0)</f>
        <v>0.15</v>
      </c>
      <c r="J952" s="8">
        <f>VLOOKUP(E952,[1]Лист2!$A:$E,5,0)</f>
        <v>0.18</v>
      </c>
      <c r="K952" s="8">
        <f>VLOOKUP(E952,[1]Лист2!$A:$F,6,0)</f>
        <v>0.2</v>
      </c>
    </row>
    <row r="953" spans="1:11" x14ac:dyDescent="0.3">
      <c r="A953" t="s">
        <v>2494</v>
      </c>
      <c r="B953" t="s">
        <v>2495</v>
      </c>
      <c r="C953" t="s">
        <v>2483</v>
      </c>
      <c r="D953" t="s">
        <v>2484</v>
      </c>
      <c r="E953" t="s">
        <v>2496</v>
      </c>
      <c r="G953" s="2" t="str">
        <f t="shared" si="30"/>
        <v>Смартфоны и гаджеты///Смартфоны и телефоны///Контрактные смартфоны</v>
      </c>
      <c r="I953" s="8" t="e">
        <f>VLOOKUP(E953,[1]Лист2!$A:$D,4,0)</f>
        <v>#N/A</v>
      </c>
      <c r="J953" s="8" t="e">
        <f>VLOOKUP(E953,[1]Лист2!$A:$E,5,0)</f>
        <v>#N/A</v>
      </c>
      <c r="K953" s="8" t="e">
        <f>VLOOKUP(E953,[1]Лист2!$A:$F,6,0)</f>
        <v>#N/A</v>
      </c>
    </row>
    <row r="954" spans="1:11" x14ac:dyDescent="0.3">
      <c r="A954" t="s">
        <v>2502</v>
      </c>
      <c r="B954" t="s">
        <v>2503</v>
      </c>
      <c r="C954" t="s">
        <v>2483</v>
      </c>
      <c r="D954" t="s">
        <v>2484</v>
      </c>
      <c r="E954" t="s">
        <v>2504</v>
      </c>
      <c r="G954" s="2" t="str">
        <f t="shared" si="30"/>
        <v>Смартфоны и гаджеты///Смартфоны и телефоны///Мобильные телефоны</v>
      </c>
      <c r="I954" s="8">
        <f>VLOOKUP(E954,[1]Лист2!$A:$D,4,0)</f>
        <v>0.05</v>
      </c>
      <c r="J954" s="8">
        <f>VLOOKUP(E954,[1]Лист2!$A:$E,5,0)</f>
        <v>0.11</v>
      </c>
      <c r="K954" s="8">
        <f>VLOOKUP(E954,[1]Лист2!$A:$F,6,0)</f>
        <v>0.12</v>
      </c>
    </row>
    <row r="955" spans="1:11" x14ac:dyDescent="0.3">
      <c r="A955" t="s">
        <v>2481</v>
      </c>
      <c r="B955" t="s">
        <v>2482</v>
      </c>
      <c r="C955" t="s">
        <v>2483</v>
      </c>
      <c r="D955" t="s">
        <v>2484</v>
      </c>
      <c r="E955" t="s">
        <v>2485</v>
      </c>
      <c r="G955" s="2" t="str">
        <f t="shared" si="30"/>
        <v>Смартфоны и гаджеты///Смартфоны и телефоны///Смартфоны</v>
      </c>
      <c r="I955" s="8">
        <f>VLOOKUP(E955,[1]Лист2!$A:$D,4,0)</f>
        <v>0.05</v>
      </c>
      <c r="J955" s="8">
        <f>VLOOKUP(E955,[1]Лист2!$A:$E,5,0)</f>
        <v>0.11</v>
      </c>
      <c r="K955" s="8">
        <f>VLOOKUP(E955,[1]Лист2!$A:$F,6,0)</f>
        <v>0.12</v>
      </c>
    </row>
    <row r="956" spans="1:11" x14ac:dyDescent="0.3">
      <c r="A956" t="s">
        <v>3676</v>
      </c>
      <c r="B956" t="s">
        <v>3677</v>
      </c>
      <c r="C956" t="s">
        <v>2483</v>
      </c>
      <c r="D956" t="s">
        <v>2484</v>
      </c>
      <c r="E956" t="s">
        <v>3678</v>
      </c>
      <c r="G956" s="2" t="str">
        <f t="shared" si="30"/>
        <v>Смартфоны и гаджеты///Смартфоны и телефоны///Спутниковые телефоны</v>
      </c>
      <c r="I956" s="8" t="e">
        <f>VLOOKUP(E956,[1]Лист2!$A:$D,4,0)</f>
        <v>#N/A</v>
      </c>
      <c r="J956" s="8" t="e">
        <f>VLOOKUP(E956,[1]Лист2!$A:$E,5,0)</f>
        <v>#N/A</v>
      </c>
      <c r="K956" s="8" t="e">
        <f>VLOOKUP(E956,[1]Лист2!$A:$F,6,0)</f>
        <v>#N/A</v>
      </c>
    </row>
    <row r="957" spans="1:11" x14ac:dyDescent="0.3">
      <c r="A957" t="s">
        <v>3124</v>
      </c>
      <c r="B957" t="s">
        <v>3125</v>
      </c>
      <c r="C957" t="s">
        <v>2483</v>
      </c>
      <c r="D957" t="s">
        <v>2484</v>
      </c>
      <c r="E957" t="s">
        <v>3126</v>
      </c>
      <c r="G957" s="2" t="str">
        <f t="shared" si="30"/>
        <v>Смартфоны и гаджеты///Смартфоны и телефоны///Стационарные и DECT телефоны</v>
      </c>
      <c r="I957" s="8" t="e">
        <f>VLOOKUP(E957,[1]Лист2!$A:$D,4,0)</f>
        <v>#N/A</v>
      </c>
      <c r="J957" s="8" t="e">
        <f>VLOOKUP(E957,[1]Лист2!$A:$E,5,0)</f>
        <v>#N/A</v>
      </c>
      <c r="K957" s="8" t="e">
        <f>VLOOKUP(E957,[1]Лист2!$A:$F,6,0)</f>
        <v>#N/A</v>
      </c>
    </row>
    <row r="958" spans="1:11" x14ac:dyDescent="0.3">
      <c r="A958" t="s">
        <v>3617</v>
      </c>
      <c r="B958" t="s">
        <v>3618</v>
      </c>
      <c r="C958" t="s">
        <v>2483</v>
      </c>
      <c r="D958" t="s">
        <v>3221</v>
      </c>
      <c r="E958" t="s">
        <v>3619</v>
      </c>
      <c r="G958" s="2" t="str">
        <f t="shared" ref="G958:G989" si="31">CONCATENATE(C958,"///",D958,"///",E958)</f>
        <v>Смартфоны и гаджеты///Торговое оборудование///Pos системы</v>
      </c>
      <c r="I958" s="8" t="e">
        <f>VLOOKUP(E958,[1]Лист2!$A:$D,4,0)</f>
        <v>#N/A</v>
      </c>
      <c r="J958" s="8" t="e">
        <f>VLOOKUP(E958,[1]Лист2!$A:$E,5,0)</f>
        <v>#N/A</v>
      </c>
      <c r="K958" s="8" t="e">
        <f>VLOOKUP(E958,[1]Лист2!$A:$F,6,0)</f>
        <v>#N/A</v>
      </c>
    </row>
    <row r="959" spans="1:11" x14ac:dyDescent="0.3">
      <c r="A959" t="s">
        <v>3879</v>
      </c>
      <c r="B959" t="s">
        <v>3880</v>
      </c>
      <c r="C959" t="s">
        <v>2483</v>
      </c>
      <c r="D959" t="s">
        <v>3221</v>
      </c>
      <c r="E959" t="s">
        <v>3881</v>
      </c>
      <c r="G959" s="2" t="str">
        <f t="shared" si="31"/>
        <v>Смартфоны и гаджеты///Торговое оборудование///Аксессуары к сканерам штрих-кода</v>
      </c>
      <c r="I959" s="8" t="e">
        <f>VLOOKUP(E959,[1]Лист2!$A:$D,4,0)</f>
        <v>#N/A</v>
      </c>
      <c r="J959" s="8" t="e">
        <f>VLOOKUP(E959,[1]Лист2!$A:$E,5,0)</f>
        <v>#N/A</v>
      </c>
      <c r="K959" s="8" t="e">
        <f>VLOOKUP(E959,[1]Лист2!$A:$F,6,0)</f>
        <v>#N/A</v>
      </c>
    </row>
    <row r="960" spans="1:11" x14ac:dyDescent="0.3">
      <c r="A960" t="s">
        <v>3452</v>
      </c>
      <c r="B960" t="s">
        <v>3453</v>
      </c>
      <c r="C960" t="s">
        <v>2483</v>
      </c>
      <c r="D960" t="s">
        <v>3221</v>
      </c>
      <c r="E960" t="s">
        <v>3454</v>
      </c>
      <c r="G960" s="2" t="str">
        <f t="shared" si="31"/>
        <v>Смартфоны и гаджеты///Торговое оборудование///Весы торговые</v>
      </c>
      <c r="I960" s="8" t="e">
        <f>VLOOKUP(E960,[1]Лист2!$A:$D,4,0)</f>
        <v>#N/A</v>
      </c>
      <c r="J960" s="8" t="e">
        <f>VLOOKUP(E960,[1]Лист2!$A:$E,5,0)</f>
        <v>#N/A</v>
      </c>
      <c r="K960" s="8" t="e">
        <f>VLOOKUP(E960,[1]Лист2!$A:$F,6,0)</f>
        <v>#N/A</v>
      </c>
    </row>
    <row r="961" spans="1:11" x14ac:dyDescent="0.3">
      <c r="A961" t="s">
        <v>3219</v>
      </c>
      <c r="B961" t="s">
        <v>3220</v>
      </c>
      <c r="C961" t="s">
        <v>2483</v>
      </c>
      <c r="D961" t="s">
        <v>3221</v>
      </c>
      <c r="E961" t="s">
        <v>3222</v>
      </c>
      <c r="G961" s="2" t="str">
        <f t="shared" si="31"/>
        <v>Смартфоны и гаджеты///Торговое оборудование///Кассовые аппараты</v>
      </c>
      <c r="I961" s="8">
        <f>VLOOKUP(E961,[1]Лист2!$A:$D,4,0)</f>
        <v>0.08</v>
      </c>
      <c r="J961" s="8">
        <f>VLOOKUP(E961,[1]Лист2!$A:$E,5,0)</f>
        <v>0.11</v>
      </c>
      <c r="K961" s="8">
        <f>VLOOKUP(E961,[1]Лист2!$A:$F,6,0)</f>
        <v>0.12</v>
      </c>
    </row>
    <row r="962" spans="1:11" x14ac:dyDescent="0.3">
      <c r="A962" t="s">
        <v>3244</v>
      </c>
      <c r="B962" t="s">
        <v>3245</v>
      </c>
      <c r="C962" t="s">
        <v>2483</v>
      </c>
      <c r="D962" t="s">
        <v>3221</v>
      </c>
      <c r="E962" t="s">
        <v>3246</v>
      </c>
      <c r="G962" s="2" t="str">
        <f t="shared" si="31"/>
        <v>Смартфоны и гаджеты///Торговое оборудование///Сканеры штрих-кода</v>
      </c>
      <c r="I962" s="8" t="e">
        <f>VLOOKUP(E962,[1]Лист2!$A:$D,4,0)</f>
        <v>#N/A</v>
      </c>
      <c r="J962" s="8" t="e">
        <f>VLOOKUP(E962,[1]Лист2!$A:$E,5,0)</f>
        <v>#N/A</v>
      </c>
      <c r="K962" s="8" t="e">
        <f>VLOOKUP(E962,[1]Лист2!$A:$F,6,0)</f>
        <v>#N/A</v>
      </c>
    </row>
    <row r="963" spans="1:11" x14ac:dyDescent="0.3">
      <c r="A963" t="s">
        <v>3704</v>
      </c>
      <c r="B963" t="s">
        <v>3705</v>
      </c>
      <c r="C963" t="s">
        <v>2483</v>
      </c>
      <c r="D963" t="s">
        <v>3221</v>
      </c>
      <c r="E963" t="s">
        <v>3706</v>
      </c>
      <c r="G963" s="2" t="str">
        <f t="shared" si="31"/>
        <v>Смартфоны и гаджеты///Торговое оборудование///Термопринтеры</v>
      </c>
      <c r="I963" s="8" t="e">
        <f>VLOOKUP(E963,[1]Лист2!$A:$D,4,0)</f>
        <v>#N/A</v>
      </c>
      <c r="J963" s="8" t="e">
        <f>VLOOKUP(E963,[1]Лист2!$A:$E,5,0)</f>
        <v>#N/A</v>
      </c>
      <c r="K963" s="8" t="e">
        <f>VLOOKUP(E963,[1]Лист2!$A:$F,6,0)</f>
        <v>#N/A</v>
      </c>
    </row>
    <row r="964" spans="1:11" x14ac:dyDescent="0.3">
      <c r="A964" t="s">
        <v>3858</v>
      </c>
      <c r="B964" t="s">
        <v>3859</v>
      </c>
      <c r="C964" t="s">
        <v>2483</v>
      </c>
      <c r="D964" t="s">
        <v>3426</v>
      </c>
      <c r="E964" t="s">
        <v>3860</v>
      </c>
      <c r="G964" s="2" t="str">
        <f t="shared" si="31"/>
        <v>Смартфоны и гаджеты///Электронные сигареты и товары для курения///POD-системы</v>
      </c>
      <c r="I964" s="8" t="e">
        <f>VLOOKUP(E964,[1]Лист2!$A:$D,4,0)</f>
        <v>#N/A</v>
      </c>
      <c r="J964" s="8" t="e">
        <f>VLOOKUP(E964,[1]Лист2!$A:$E,5,0)</f>
        <v>#N/A</v>
      </c>
      <c r="K964" s="8" t="e">
        <f>VLOOKUP(E964,[1]Лист2!$A:$F,6,0)</f>
        <v>#N/A</v>
      </c>
    </row>
    <row r="965" spans="1:11" x14ac:dyDescent="0.3">
      <c r="A965" t="s">
        <v>3526</v>
      </c>
      <c r="B965" t="s">
        <v>3527</v>
      </c>
      <c r="C965" t="s">
        <v>2483</v>
      </c>
      <c r="D965" t="s">
        <v>3426</v>
      </c>
      <c r="E965" t="s">
        <v>3528</v>
      </c>
      <c r="G965" s="2" t="str">
        <f t="shared" si="31"/>
        <v>Смартфоны и гаджеты///Электронные сигареты и товары для курения///Одноразовые электронные сигареты</v>
      </c>
      <c r="I965" s="8" t="e">
        <f>VLOOKUP(E965,[1]Лист2!$A:$D,4,0)</f>
        <v>#N/A</v>
      </c>
      <c r="J965" s="8" t="e">
        <f>VLOOKUP(E965,[1]Лист2!$A:$E,5,0)</f>
        <v>#N/A</v>
      </c>
      <c r="K965" s="8" t="e">
        <f>VLOOKUP(E965,[1]Лист2!$A:$F,6,0)</f>
        <v>#N/A</v>
      </c>
    </row>
    <row r="966" spans="1:11" x14ac:dyDescent="0.3">
      <c r="A966" t="s">
        <v>3424</v>
      </c>
      <c r="B966" t="s">
        <v>3425</v>
      </c>
      <c r="C966" t="s">
        <v>2483</v>
      </c>
      <c r="D966" t="s">
        <v>3426</v>
      </c>
      <c r="E966" t="s">
        <v>3427</v>
      </c>
      <c r="G966" s="2" t="str">
        <f t="shared" si="31"/>
        <v>Смартфоны и гаджеты///Электронные сигареты и товары для курения///Системы нагревания табака</v>
      </c>
      <c r="I966" s="8">
        <f>VLOOKUP(E966,[1]Лист2!$A:$D,4,0)</f>
        <v>0.1</v>
      </c>
      <c r="J966" s="8">
        <f>VLOOKUP(E966,[1]Лист2!$A:$E,5,0)</f>
        <v>0.11</v>
      </c>
      <c r="K966" s="8">
        <f>VLOOKUP(E966,[1]Лист2!$A:$F,6,0)</f>
        <v>0.12</v>
      </c>
    </row>
    <row r="967" spans="1:11" x14ac:dyDescent="0.3">
      <c r="A967" t="s">
        <v>3014</v>
      </c>
      <c r="B967" t="s">
        <v>3015</v>
      </c>
      <c r="C967" t="s">
        <v>2507</v>
      </c>
      <c r="D967" t="s">
        <v>2761</v>
      </c>
      <c r="E967" t="s">
        <v>3016</v>
      </c>
      <c r="G967" s="2" t="str">
        <f t="shared" si="31"/>
        <v>Строительство и ремонт///Бытовое водоснабжение///Мотопомпа</v>
      </c>
      <c r="I967" s="8" t="e">
        <f>VLOOKUP(E967,[1]Лист2!$A:$D,4,0)</f>
        <v>#N/A</v>
      </c>
      <c r="J967" s="8" t="e">
        <f>VLOOKUP(E967,[1]Лист2!$A:$E,5,0)</f>
        <v>#N/A</v>
      </c>
      <c r="K967" s="8" t="e">
        <f>VLOOKUP(E967,[1]Лист2!$A:$F,6,0)</f>
        <v>#N/A</v>
      </c>
    </row>
    <row r="968" spans="1:11" x14ac:dyDescent="0.3">
      <c r="A968" t="s">
        <v>2759</v>
      </c>
      <c r="B968" t="s">
        <v>2760</v>
      </c>
      <c r="C968" t="s">
        <v>2507</v>
      </c>
      <c r="D968" t="s">
        <v>2761</v>
      </c>
      <c r="E968" t="s">
        <v>2762</v>
      </c>
      <c r="G968" s="2" t="str">
        <f t="shared" si="31"/>
        <v>Строительство и ремонт///Бытовое водоснабжение///Насосное оборудование</v>
      </c>
      <c r="I968" s="8" t="e">
        <f>VLOOKUP(E968,[1]Лист2!$A:$D,4,0)</f>
        <v>#N/A</v>
      </c>
      <c r="J968" s="8" t="e">
        <f>VLOOKUP(E968,[1]Лист2!$A:$E,5,0)</f>
        <v>#N/A</v>
      </c>
      <c r="K968" s="8" t="e">
        <f>VLOOKUP(E968,[1]Лист2!$A:$F,6,0)</f>
        <v>#N/A</v>
      </c>
    </row>
    <row r="969" spans="1:11" x14ac:dyDescent="0.3">
      <c r="A969" t="s">
        <v>3614</v>
      </c>
      <c r="B969" t="s">
        <v>3615</v>
      </c>
      <c r="C969" t="s">
        <v>2507</v>
      </c>
      <c r="D969" t="s">
        <v>3189</v>
      </c>
      <c r="E969" t="s">
        <v>3616</v>
      </c>
      <c r="G969" s="2" t="str">
        <f t="shared" si="31"/>
        <v>Строительство и ремонт///Водосточные системы кровли///Аксессуары для водостоков</v>
      </c>
      <c r="I969" s="8" t="e">
        <f>VLOOKUP(E969,[1]Лист2!$A:$D,4,0)</f>
        <v>#N/A</v>
      </c>
      <c r="J969" s="8" t="e">
        <f>VLOOKUP(E969,[1]Лист2!$A:$E,5,0)</f>
        <v>#N/A</v>
      </c>
      <c r="K969" s="8" t="e">
        <f>VLOOKUP(E969,[1]Лист2!$A:$F,6,0)</f>
        <v>#N/A</v>
      </c>
    </row>
    <row r="970" spans="1:11" x14ac:dyDescent="0.3">
      <c r="A970" t="s">
        <v>3187</v>
      </c>
      <c r="B970" t="s">
        <v>3188</v>
      </c>
      <c r="C970" t="s">
        <v>2507</v>
      </c>
      <c r="D970" t="s">
        <v>3189</v>
      </c>
      <c r="E970" t="s">
        <v>3190</v>
      </c>
      <c r="G970" s="2" t="str">
        <f t="shared" si="31"/>
        <v>Строительство и ремонт///Водосточные системы кровли///Водосточный желоб</v>
      </c>
      <c r="I970" s="8" t="e">
        <f>VLOOKUP(E970,[1]Лист2!$A:$D,4,0)</f>
        <v>#N/A</v>
      </c>
      <c r="J970" s="8" t="e">
        <f>VLOOKUP(E970,[1]Лист2!$A:$E,5,0)</f>
        <v>#N/A</v>
      </c>
      <c r="K970" s="8" t="e">
        <f>VLOOKUP(E970,[1]Лист2!$A:$F,6,0)</f>
        <v>#N/A</v>
      </c>
    </row>
    <row r="971" spans="1:11" x14ac:dyDescent="0.3">
      <c r="A971" t="s">
        <v>3714</v>
      </c>
      <c r="B971" t="s">
        <v>3715</v>
      </c>
      <c r="C971" t="s">
        <v>2507</v>
      </c>
      <c r="D971" t="s">
        <v>3716</v>
      </c>
      <c r="E971" t="s">
        <v>3717</v>
      </c>
      <c r="G971" s="2" t="str">
        <f t="shared" si="31"/>
        <v>Строительство и ремонт///Ворота и автоматика для ворот///Автоматика для ворот</v>
      </c>
      <c r="I971" s="8" t="e">
        <f>VLOOKUP(E971,[1]Лист2!$A:$D,4,0)</f>
        <v>#N/A</v>
      </c>
      <c r="J971" s="8" t="e">
        <f>VLOOKUP(E971,[1]Лист2!$A:$E,5,0)</f>
        <v>#N/A</v>
      </c>
      <c r="K971" s="8" t="e">
        <f>VLOOKUP(E971,[1]Лист2!$A:$F,6,0)</f>
        <v>#N/A</v>
      </c>
    </row>
    <row r="972" spans="1:11" x14ac:dyDescent="0.3">
      <c r="A972" t="s">
        <v>3816</v>
      </c>
      <c r="B972" t="s">
        <v>3817</v>
      </c>
      <c r="C972" t="s">
        <v>2507</v>
      </c>
      <c r="D972" t="s">
        <v>2549</v>
      </c>
      <c r="E972" t="s">
        <v>3818</v>
      </c>
      <c r="G972" s="2" t="str">
        <f t="shared" si="31"/>
        <v>Строительство и ремонт///Измерительные приборы и инструменты///GPS/GNSS приёмники</v>
      </c>
      <c r="I972" s="8" t="e">
        <f>VLOOKUP(E972,[1]Лист2!$A:$D,4,0)</f>
        <v>#N/A</v>
      </c>
      <c r="J972" s="8" t="e">
        <f>VLOOKUP(E972,[1]Лист2!$A:$E,5,0)</f>
        <v>#N/A</v>
      </c>
      <c r="K972" s="8" t="e">
        <f>VLOOKUP(E972,[1]Лист2!$A:$F,6,0)</f>
        <v>#N/A</v>
      </c>
    </row>
    <row r="973" spans="1:11" x14ac:dyDescent="0.3">
      <c r="A973" t="s">
        <v>3805</v>
      </c>
      <c r="B973" t="s">
        <v>3806</v>
      </c>
      <c r="C973" t="s">
        <v>2507</v>
      </c>
      <c r="D973" t="s">
        <v>2549</v>
      </c>
      <c r="E973" t="s">
        <v>3807</v>
      </c>
      <c r="G973" s="2" t="str">
        <f t="shared" si="31"/>
        <v>Строительство и ремонт///Измерительные приборы и инструменты///Для приемников</v>
      </c>
      <c r="I973" s="8" t="e">
        <f>VLOOKUP(E973,[1]Лист2!$A:$D,4,0)</f>
        <v>#N/A</v>
      </c>
      <c r="J973" s="8" t="e">
        <f>VLOOKUP(E973,[1]Лист2!$A:$E,5,0)</f>
        <v>#N/A</v>
      </c>
      <c r="K973" s="8" t="e">
        <f>VLOOKUP(E973,[1]Лист2!$A:$F,6,0)</f>
        <v>#N/A</v>
      </c>
    </row>
    <row r="974" spans="1:11" x14ac:dyDescent="0.3">
      <c r="A974" t="s">
        <v>3721</v>
      </c>
      <c r="B974" t="s">
        <v>3722</v>
      </c>
      <c r="C974" t="s">
        <v>2507</v>
      </c>
      <c r="D974" t="s">
        <v>2549</v>
      </c>
      <c r="E974" t="s">
        <v>3723</v>
      </c>
      <c r="G974" s="2" t="str">
        <f t="shared" si="31"/>
        <v>Строительство и ремонт///Измерительные приборы и инструменты///Контроллеры и полевые компьютеры</v>
      </c>
      <c r="I974" s="8" t="e">
        <f>VLOOKUP(E974,[1]Лист2!$A:$D,4,0)</f>
        <v>#N/A</v>
      </c>
      <c r="J974" s="8" t="e">
        <f>VLOOKUP(E974,[1]Лист2!$A:$E,5,0)</f>
        <v>#N/A</v>
      </c>
      <c r="K974" s="8" t="e">
        <f>VLOOKUP(E974,[1]Лист2!$A:$F,6,0)</f>
        <v>#N/A</v>
      </c>
    </row>
    <row r="975" spans="1:11" x14ac:dyDescent="0.3">
      <c r="A975" t="s">
        <v>3061</v>
      </c>
      <c r="B975" t="s">
        <v>3062</v>
      </c>
      <c r="C975" t="s">
        <v>2507</v>
      </c>
      <c r="D975" t="s">
        <v>2549</v>
      </c>
      <c r="E975" t="s">
        <v>3063</v>
      </c>
      <c r="G975" s="2" t="str">
        <f t="shared" si="31"/>
        <v>Строительство и ремонт///Измерительные приборы и инструменты///Лазерные дальномеры</v>
      </c>
      <c r="I975" s="8" t="e">
        <f>VLOOKUP(E975,[1]Лист2!$A:$D,4,0)</f>
        <v>#N/A</v>
      </c>
      <c r="J975" s="8" t="e">
        <f>VLOOKUP(E975,[1]Лист2!$A:$E,5,0)</f>
        <v>#N/A</v>
      </c>
      <c r="K975" s="8" t="e">
        <f>VLOOKUP(E975,[1]Лист2!$A:$F,6,0)</f>
        <v>#N/A</v>
      </c>
    </row>
    <row r="976" spans="1:11" x14ac:dyDescent="0.3">
      <c r="A976" t="s">
        <v>2604</v>
      </c>
      <c r="B976" t="s">
        <v>2605</v>
      </c>
      <c r="C976" t="s">
        <v>2507</v>
      </c>
      <c r="D976" t="s">
        <v>2549</v>
      </c>
      <c r="E976" t="s">
        <v>2606</v>
      </c>
      <c r="G976" s="2" t="str">
        <f t="shared" si="31"/>
        <v>Строительство и ремонт///Измерительные приборы и инструменты///Лазерные нивелиры</v>
      </c>
      <c r="I976" s="8" t="e">
        <f>VLOOKUP(E976,[1]Лист2!$A:$D,4,0)</f>
        <v>#N/A</v>
      </c>
      <c r="J976" s="8" t="e">
        <f>VLOOKUP(E976,[1]Лист2!$A:$E,5,0)</f>
        <v>#N/A</v>
      </c>
      <c r="K976" s="8" t="e">
        <f>VLOOKUP(E976,[1]Лист2!$A:$F,6,0)</f>
        <v>#N/A</v>
      </c>
    </row>
    <row r="977" spans="1:11" x14ac:dyDescent="0.3">
      <c r="A977" t="s">
        <v>2547</v>
      </c>
      <c r="B977" t="s">
        <v>2548</v>
      </c>
      <c r="C977" t="s">
        <v>2507</v>
      </c>
      <c r="D977" t="s">
        <v>2549</v>
      </c>
      <c r="E977" t="s">
        <v>2550</v>
      </c>
      <c r="G977" s="2" t="str">
        <f t="shared" si="31"/>
        <v>Строительство и ремонт///Измерительные приборы и инструменты///Мультиметры</v>
      </c>
      <c r="I977" s="8">
        <f>VLOOKUP(E977,[1]Лист2!$A:$D,4,0)</f>
        <v>0.08</v>
      </c>
      <c r="J977" s="8">
        <f>VLOOKUP(E977,[1]Лист2!$A:$E,5,0)</f>
        <v>0.11</v>
      </c>
      <c r="K977" s="8">
        <f>VLOOKUP(E977,[1]Лист2!$A:$F,6,0)</f>
        <v>0.12</v>
      </c>
    </row>
    <row r="978" spans="1:11" x14ac:dyDescent="0.3">
      <c r="A978" t="s">
        <v>3748</v>
      </c>
      <c r="B978" t="s">
        <v>3749</v>
      </c>
      <c r="C978" t="s">
        <v>2507</v>
      </c>
      <c r="D978" t="s">
        <v>2549</v>
      </c>
      <c r="E978" t="s">
        <v>3750</v>
      </c>
      <c r="G978" s="2" t="str">
        <f t="shared" si="31"/>
        <v>Строительство и ремонт///Измерительные приборы и инструменты///Очки лазерные</v>
      </c>
      <c r="I978" s="8" t="e">
        <f>VLOOKUP(E978,[1]Лист2!$A:$D,4,0)</f>
        <v>#N/A</v>
      </c>
      <c r="J978" s="8" t="e">
        <f>VLOOKUP(E978,[1]Лист2!$A:$E,5,0)</f>
        <v>#N/A</v>
      </c>
      <c r="K978" s="8" t="e">
        <f>VLOOKUP(E978,[1]Лист2!$A:$F,6,0)</f>
        <v>#N/A</v>
      </c>
    </row>
    <row r="979" spans="1:11" x14ac:dyDescent="0.3">
      <c r="A979" t="s">
        <v>2941</v>
      </c>
      <c r="B979" t="s">
        <v>2942</v>
      </c>
      <c r="C979" t="s">
        <v>2507</v>
      </c>
      <c r="D979" t="s">
        <v>2549</v>
      </c>
      <c r="E979" t="s">
        <v>2943</v>
      </c>
      <c r="G979" s="2" t="str">
        <f t="shared" si="31"/>
        <v>Строительство и ремонт///Измерительные приборы и инструменты///Рейки нивелирные</v>
      </c>
      <c r="I979" s="8" t="e">
        <f>VLOOKUP(E979,[1]Лист2!$A:$D,4,0)</f>
        <v>#N/A</v>
      </c>
      <c r="J979" s="8" t="e">
        <f>VLOOKUP(E979,[1]Лист2!$A:$E,5,0)</f>
        <v>#N/A</v>
      </c>
      <c r="K979" s="8" t="e">
        <f>VLOOKUP(E979,[1]Лист2!$A:$F,6,0)</f>
        <v>#N/A</v>
      </c>
    </row>
    <row r="980" spans="1:11" x14ac:dyDescent="0.3">
      <c r="A980" t="s">
        <v>3892</v>
      </c>
      <c r="B980" t="s">
        <v>3893</v>
      </c>
      <c r="C980" t="s">
        <v>2507</v>
      </c>
      <c r="D980" t="s">
        <v>2549</v>
      </c>
      <c r="E980" t="s">
        <v>3864</v>
      </c>
      <c r="G980" s="2" t="str">
        <f t="shared" si="31"/>
        <v>Строительство и ремонт///Измерительные приборы и инструменты///Толщиномеры</v>
      </c>
      <c r="I980" s="8">
        <f>VLOOKUP(E980,[1]Лист2!$A:$D,4,0)</f>
        <v>0.08</v>
      </c>
      <c r="J980" s="8">
        <f>VLOOKUP(E980,[1]Лист2!$A:$E,5,0)</f>
        <v>0.11</v>
      </c>
      <c r="K980" s="8">
        <f>VLOOKUP(E980,[1]Лист2!$A:$F,6,0)</f>
        <v>0.12</v>
      </c>
    </row>
    <row r="981" spans="1:11" x14ac:dyDescent="0.3">
      <c r="A981" t="s">
        <v>2828</v>
      </c>
      <c r="B981" t="s">
        <v>2829</v>
      </c>
      <c r="C981" t="s">
        <v>2507</v>
      </c>
      <c r="D981" t="s">
        <v>2549</v>
      </c>
      <c r="E981" t="s">
        <v>2830</v>
      </c>
      <c r="G981" s="2" t="str">
        <f t="shared" si="31"/>
        <v>Строительство и ремонт///Измерительные приборы и инструменты///Уровни ручные</v>
      </c>
      <c r="I981" s="8" t="e">
        <f>VLOOKUP(E981,[1]Лист2!$A:$D,4,0)</f>
        <v>#N/A</v>
      </c>
      <c r="J981" s="8" t="e">
        <f>VLOOKUP(E981,[1]Лист2!$A:$E,5,0)</f>
        <v>#N/A</v>
      </c>
      <c r="K981" s="8" t="e">
        <f>VLOOKUP(E981,[1]Лист2!$A:$F,6,0)</f>
        <v>#N/A</v>
      </c>
    </row>
    <row r="982" spans="1:11" x14ac:dyDescent="0.3">
      <c r="A982" t="s">
        <v>3584</v>
      </c>
      <c r="B982" t="s">
        <v>3585</v>
      </c>
      <c r="C982" t="s">
        <v>2507</v>
      </c>
      <c r="D982" t="s">
        <v>2549</v>
      </c>
      <c r="E982" t="s">
        <v>3586</v>
      </c>
      <c r="G982" s="2" t="str">
        <f t="shared" si="31"/>
        <v>Строительство и ремонт///Измерительные приборы и инструменты///Штативы, держатели</v>
      </c>
      <c r="I982" s="8" t="e">
        <f>VLOOKUP(E982,[1]Лист2!$A:$D,4,0)</f>
        <v>#N/A</v>
      </c>
      <c r="J982" s="8" t="e">
        <f>VLOOKUP(E982,[1]Лист2!$A:$E,5,0)</f>
        <v>#N/A</v>
      </c>
      <c r="K982" s="8" t="e">
        <f>VLOOKUP(E982,[1]Лист2!$A:$F,6,0)</f>
        <v>#N/A</v>
      </c>
    </row>
    <row r="983" spans="1:11" x14ac:dyDescent="0.3">
      <c r="A983" t="s">
        <v>2601</v>
      </c>
      <c r="B983" t="s">
        <v>2602</v>
      </c>
      <c r="C983" t="s">
        <v>2507</v>
      </c>
      <c r="D983" t="s">
        <v>2549</v>
      </c>
      <c r="E983" t="s">
        <v>2603</v>
      </c>
      <c r="G983" s="2" t="str">
        <f t="shared" si="31"/>
        <v>Строительство и ремонт///Измерительные приборы и инструменты///Эндоскопы</v>
      </c>
      <c r="I983" s="8" t="e">
        <f>VLOOKUP(E983,[1]Лист2!$A:$D,4,0)</f>
        <v>#N/A</v>
      </c>
      <c r="J983" s="8" t="e">
        <f>VLOOKUP(E983,[1]Лист2!$A:$E,5,0)</f>
        <v>#N/A</v>
      </c>
      <c r="K983" s="8" t="e">
        <f>VLOOKUP(E983,[1]Лист2!$A:$F,6,0)</f>
        <v>#N/A</v>
      </c>
    </row>
    <row r="984" spans="1:11" x14ac:dyDescent="0.3">
      <c r="A984" t="s">
        <v>3411</v>
      </c>
      <c r="B984" t="s">
        <v>3412</v>
      </c>
      <c r="C984" t="s">
        <v>2507</v>
      </c>
      <c r="D984" t="s">
        <v>3413</v>
      </c>
      <c r="E984" t="s">
        <v>3414</v>
      </c>
      <c r="G984" s="2" t="str">
        <f t="shared" si="31"/>
        <v>Строительство и ремонт///Изоляционные материалы///Монтажная пена</v>
      </c>
      <c r="I984" s="8" t="e">
        <f>VLOOKUP(E984,[1]Лист2!$A:$D,4,0)</f>
        <v>#N/A</v>
      </c>
      <c r="J984" s="8" t="e">
        <f>VLOOKUP(E984,[1]Лист2!$A:$E,5,0)</f>
        <v>#N/A</v>
      </c>
      <c r="K984" s="8" t="e">
        <f>VLOOKUP(E984,[1]Лист2!$A:$F,6,0)</f>
        <v>#N/A</v>
      </c>
    </row>
    <row r="985" spans="1:11" x14ac:dyDescent="0.3">
      <c r="A985" t="s">
        <v>3191</v>
      </c>
      <c r="B985" t="s">
        <v>3192</v>
      </c>
      <c r="C985" t="s">
        <v>2507</v>
      </c>
      <c r="D985" t="s">
        <v>2508</v>
      </c>
      <c r="E985" t="s">
        <v>3193</v>
      </c>
      <c r="G985" s="2" t="str">
        <f t="shared" si="31"/>
        <v>Строительство и ремонт///Инструменты для обработки поверхностей///Гравировальные машинки</v>
      </c>
      <c r="I985" s="8" t="e">
        <f>VLOOKUP(E985,[1]Лист2!$A:$D,4,0)</f>
        <v>#N/A</v>
      </c>
      <c r="J985" s="8" t="e">
        <f>VLOOKUP(E985,[1]Лист2!$A:$E,5,0)</f>
        <v>#N/A</v>
      </c>
      <c r="K985" s="8" t="e">
        <f>VLOOKUP(E985,[1]Лист2!$A:$F,6,0)</f>
        <v>#N/A</v>
      </c>
    </row>
    <row r="986" spans="1:11" x14ac:dyDescent="0.3">
      <c r="A986" t="s">
        <v>2505</v>
      </c>
      <c r="B986" t="s">
        <v>2506</v>
      </c>
      <c r="C986" t="s">
        <v>2507</v>
      </c>
      <c r="D986" t="s">
        <v>2508</v>
      </c>
      <c r="E986" t="s">
        <v>2509</v>
      </c>
      <c r="G986" s="2" t="str">
        <f t="shared" si="31"/>
        <v>Строительство и ремонт///Инструменты для обработки поверхностей///Краскораспылитель</v>
      </c>
      <c r="I986" s="8" t="e">
        <f>VLOOKUP(E986,[1]Лист2!$A:$D,4,0)</f>
        <v>#N/A</v>
      </c>
      <c r="J986" s="8" t="e">
        <f>VLOOKUP(E986,[1]Лист2!$A:$E,5,0)</f>
        <v>#N/A</v>
      </c>
      <c r="K986" s="8" t="e">
        <f>VLOOKUP(E986,[1]Лист2!$A:$F,6,0)</f>
        <v>#N/A</v>
      </c>
    </row>
    <row r="987" spans="1:11" x14ac:dyDescent="0.3">
      <c r="A987" t="s">
        <v>3276</v>
      </c>
      <c r="B987" t="s">
        <v>3277</v>
      </c>
      <c r="C987" t="s">
        <v>2507</v>
      </c>
      <c r="D987" t="s">
        <v>2508</v>
      </c>
      <c r="E987" t="s">
        <v>3278</v>
      </c>
      <c r="G987" s="2" t="str">
        <f t="shared" si="31"/>
        <v>Строительство и ремонт///Инструменты для обработки поверхностей///Полировальные машины</v>
      </c>
      <c r="I987" s="8" t="e">
        <f>VLOOKUP(E987,[1]Лист2!$A:$D,4,0)</f>
        <v>#N/A</v>
      </c>
      <c r="J987" s="8" t="e">
        <f>VLOOKUP(E987,[1]Лист2!$A:$E,5,0)</f>
        <v>#N/A</v>
      </c>
      <c r="K987" s="8" t="e">
        <f>VLOOKUP(E987,[1]Лист2!$A:$F,6,0)</f>
        <v>#N/A</v>
      </c>
    </row>
    <row r="988" spans="1:11" x14ac:dyDescent="0.3">
      <c r="A988" t="s">
        <v>3351</v>
      </c>
      <c r="B988" t="s">
        <v>3352</v>
      </c>
      <c r="C988" t="s">
        <v>2507</v>
      </c>
      <c r="D988" t="s">
        <v>2508</v>
      </c>
      <c r="E988" t="s">
        <v>3353</v>
      </c>
      <c r="G988" s="2" t="str">
        <f t="shared" si="31"/>
        <v>Строительство и ремонт///Инструменты для обработки поверхностей///Реноваторы</v>
      </c>
      <c r="I988" s="8" t="e">
        <f>VLOOKUP(E988,[1]Лист2!$A:$D,4,0)</f>
        <v>#N/A</v>
      </c>
      <c r="J988" s="8" t="e">
        <f>VLOOKUP(E988,[1]Лист2!$A:$E,5,0)</f>
        <v>#N/A</v>
      </c>
      <c r="K988" s="8" t="e">
        <f>VLOOKUP(E988,[1]Лист2!$A:$F,6,0)</f>
        <v>#N/A</v>
      </c>
    </row>
    <row r="989" spans="1:11" x14ac:dyDescent="0.3">
      <c r="A989" t="s">
        <v>2929</v>
      </c>
      <c r="B989" t="s">
        <v>2930</v>
      </c>
      <c r="C989" t="s">
        <v>2507</v>
      </c>
      <c r="D989" t="s">
        <v>2508</v>
      </c>
      <c r="E989" t="s">
        <v>2931</v>
      </c>
      <c r="G989" s="2" t="str">
        <f t="shared" si="31"/>
        <v>Строительство и ремонт///Инструменты для обработки поверхностей///Степлеры</v>
      </c>
      <c r="I989" s="8" t="e">
        <f>VLOOKUP(E989,[1]Лист2!$A:$D,4,0)</f>
        <v>#N/A</v>
      </c>
      <c r="J989" s="8" t="e">
        <f>VLOOKUP(E989,[1]Лист2!$A:$E,5,0)</f>
        <v>#N/A</v>
      </c>
      <c r="K989" s="8" t="e">
        <f>VLOOKUP(E989,[1]Лист2!$A:$F,6,0)</f>
        <v>#N/A</v>
      </c>
    </row>
    <row r="990" spans="1:11" x14ac:dyDescent="0.3">
      <c r="A990" t="s">
        <v>3733</v>
      </c>
      <c r="B990" t="s">
        <v>3734</v>
      </c>
      <c r="C990" t="s">
        <v>2507</v>
      </c>
      <c r="D990" t="s">
        <v>2508</v>
      </c>
      <c r="E990" t="s">
        <v>3735</v>
      </c>
      <c r="G990" s="2" t="str">
        <f t="shared" ref="G990:G997" si="32">CONCATENATE(C990,"///",D990,"///",E990)</f>
        <v>Строительство и ремонт///Инструменты для обработки поверхностей///Точильные станки</v>
      </c>
      <c r="I990" s="8">
        <f>VLOOKUP(E990,[1]Лист2!$A:$D,4,0)</f>
        <v>0.08</v>
      </c>
      <c r="J990" s="8">
        <f>VLOOKUP(E990,[1]Лист2!$A:$E,5,0)</f>
        <v>0.11</v>
      </c>
      <c r="K990" s="8">
        <f>VLOOKUP(E990,[1]Лист2!$A:$F,6,0)</f>
        <v>0.12</v>
      </c>
    </row>
    <row r="991" spans="1:11" x14ac:dyDescent="0.3">
      <c r="A991" t="s">
        <v>2589</v>
      </c>
      <c r="B991" t="s">
        <v>2590</v>
      </c>
      <c r="C991" t="s">
        <v>2507</v>
      </c>
      <c r="D991" t="s">
        <v>2508</v>
      </c>
      <c r="E991" t="s">
        <v>2591</v>
      </c>
      <c r="G991" s="2" t="str">
        <f t="shared" si="32"/>
        <v>Строительство и ремонт///Инструменты для обработки поверхностей///Фрезеры</v>
      </c>
      <c r="I991" s="8" t="e">
        <f>VLOOKUP(E991,[1]Лист2!$A:$D,4,0)</f>
        <v>#N/A</v>
      </c>
      <c r="J991" s="8" t="e">
        <f>VLOOKUP(E991,[1]Лист2!$A:$E,5,0)</f>
        <v>#N/A</v>
      </c>
      <c r="K991" s="8" t="e">
        <f>VLOOKUP(E991,[1]Лист2!$A:$F,6,0)</f>
        <v>#N/A</v>
      </c>
    </row>
    <row r="992" spans="1:11" x14ac:dyDescent="0.3">
      <c r="A992" t="s">
        <v>2583</v>
      </c>
      <c r="B992" t="s">
        <v>2584</v>
      </c>
      <c r="C992" t="s">
        <v>2507</v>
      </c>
      <c r="D992" t="s">
        <v>2508</v>
      </c>
      <c r="E992" t="s">
        <v>2585</v>
      </c>
      <c r="G992" s="2" t="str">
        <f t="shared" si="32"/>
        <v>Строительство и ремонт///Инструменты для обработки поверхностей///Шлифовальные машины</v>
      </c>
      <c r="I992" s="8" t="e">
        <f>VLOOKUP(E992,[1]Лист2!$A:$D,4,0)</f>
        <v>#N/A</v>
      </c>
      <c r="J992" s="8" t="e">
        <f>VLOOKUP(E992,[1]Лист2!$A:$E,5,0)</f>
        <v>#N/A</v>
      </c>
      <c r="K992" s="8" t="e">
        <f>VLOOKUP(E992,[1]Лист2!$A:$F,6,0)</f>
        <v>#N/A</v>
      </c>
    </row>
    <row r="993" spans="1:11" x14ac:dyDescent="0.3">
      <c r="A993" t="s">
        <v>2658</v>
      </c>
      <c r="B993" t="s">
        <v>2659</v>
      </c>
      <c r="C993" t="s">
        <v>2507</v>
      </c>
      <c r="D993" t="s">
        <v>2508</v>
      </c>
      <c r="E993" t="s">
        <v>2660</v>
      </c>
      <c r="G993" s="2" t="str">
        <f t="shared" si="32"/>
        <v>Строительство и ремонт///Инструменты для обработки поверхностей///Электрорубанки</v>
      </c>
      <c r="I993" s="8">
        <f>VLOOKUP(E993,[1]Лист2!$A:$D,4,0)</f>
        <v>0.08</v>
      </c>
      <c r="J993" s="8">
        <f>VLOOKUP(E993,[1]Лист2!$A:$E,5,0)</f>
        <v>0.12</v>
      </c>
      <c r="K993" s="8">
        <f>VLOOKUP(E993,[1]Лист2!$A:$F,6,0)</f>
        <v>0.13</v>
      </c>
    </row>
    <row r="994" spans="1:11" x14ac:dyDescent="0.3">
      <c r="A994" t="s">
        <v>3894</v>
      </c>
      <c r="B994" t="s">
        <v>3895</v>
      </c>
      <c r="C994" t="s">
        <v>2507</v>
      </c>
      <c r="D994" t="s">
        <v>2973</v>
      </c>
      <c r="E994" t="s">
        <v>3896</v>
      </c>
      <c r="G994" s="2" t="str">
        <f t="shared" si="32"/>
        <v>Строительство и ремонт///Лакокрасочные материалы///Колеровочные средства</v>
      </c>
      <c r="I994" s="8" t="e">
        <f>VLOOKUP(E994,[1]Лист2!$A:$D,4,0)</f>
        <v>#N/A</v>
      </c>
      <c r="J994" s="8" t="e">
        <f>VLOOKUP(E994,[1]Лист2!$A:$E,5,0)</f>
        <v>#N/A</v>
      </c>
      <c r="K994" s="8" t="e">
        <f>VLOOKUP(E994,[1]Лист2!$A:$F,6,0)</f>
        <v>#N/A</v>
      </c>
    </row>
    <row r="995" spans="1:11" x14ac:dyDescent="0.3">
      <c r="A995" t="s">
        <v>2971</v>
      </c>
      <c r="B995" t="s">
        <v>2972</v>
      </c>
      <c r="C995" t="s">
        <v>2507</v>
      </c>
      <c r="D995" t="s">
        <v>2973</v>
      </c>
      <c r="E995" t="s">
        <v>2974</v>
      </c>
      <c r="G995" s="2" t="str">
        <f t="shared" si="32"/>
        <v>Строительство и ремонт///Лакокрасочные материалы///Краски</v>
      </c>
      <c r="I995" s="8">
        <f>VLOOKUP(E995,[1]Лист2!$A:$D,4,0)</f>
        <v>0.08</v>
      </c>
      <c r="J995" s="8">
        <f>VLOOKUP(E995,[1]Лист2!$A:$E,5,0)</f>
        <v>0.11</v>
      </c>
      <c r="K995" s="8">
        <f>VLOOKUP(E995,[1]Лист2!$A:$F,6,0)</f>
        <v>0.12</v>
      </c>
    </row>
    <row r="996" spans="1:11" x14ac:dyDescent="0.3">
      <c r="A996" t="s">
        <v>3392</v>
      </c>
      <c r="B996" t="s">
        <v>3393</v>
      </c>
      <c r="C996" t="s">
        <v>2507</v>
      </c>
      <c r="D996" t="s">
        <v>2973</v>
      </c>
      <c r="E996" t="s">
        <v>3394</v>
      </c>
      <c r="G996" s="2" t="str">
        <f t="shared" si="32"/>
        <v>Строительство и ремонт///Лакокрасочные материалы///Лаки</v>
      </c>
      <c r="I996" s="8" t="e">
        <f>VLOOKUP(E996,[1]Лист2!$A:$D,4,0)</f>
        <v>#N/A</v>
      </c>
      <c r="J996" s="8" t="e">
        <f>VLOOKUP(E996,[1]Лист2!$A:$E,5,0)</f>
        <v>#N/A</v>
      </c>
      <c r="K996" s="8" t="e">
        <f>VLOOKUP(E996,[1]Лист2!$A:$F,6,0)</f>
        <v>#N/A</v>
      </c>
    </row>
    <row r="997" spans="1:11" x14ac:dyDescent="0.3">
      <c r="A997" t="s">
        <v>3669</v>
      </c>
      <c r="B997" t="s">
        <v>3670</v>
      </c>
      <c r="C997" t="s">
        <v>2507</v>
      </c>
      <c r="D997" t="s">
        <v>3671</v>
      </c>
      <c r="E997" t="s">
        <v>3672</v>
      </c>
      <c r="G997" s="2" t="str">
        <f t="shared" si="32"/>
        <v>Строительство и ремонт///Малярные и отделочные инструменты///Шпатели</v>
      </c>
      <c r="I997" s="8" t="e">
        <f>VLOOKUP(E997,[1]Лист2!$A:$D,4,0)</f>
        <v>#N/A</v>
      </c>
      <c r="J997" s="8" t="e">
        <f>VLOOKUP(E997,[1]Лист2!$A:$E,5,0)</f>
        <v>#N/A</v>
      </c>
      <c r="K997" s="8" t="e">
        <f>VLOOKUP(E997,[1]Лист2!$A:$F,6,0)</f>
        <v>#N/A</v>
      </c>
    </row>
    <row r="998" spans="1:11" x14ac:dyDescent="0.3">
      <c r="A998" t="s">
        <v>3885</v>
      </c>
      <c r="B998" t="s">
        <v>3886</v>
      </c>
      <c r="C998" t="s">
        <v>2507</v>
      </c>
      <c r="E998" t="s">
        <v>3887</v>
      </c>
      <c r="G998" s="2" t="e">
        <f>CONCATENATE(C998,"///",E998,"///",#REF!)</f>
        <v>#REF!</v>
      </c>
      <c r="I998" s="8" t="e">
        <f>VLOOKUP(E998,[1]Лист2!$A:$D,4,0)</f>
        <v>#N/A</v>
      </c>
      <c r="J998" s="8" t="e">
        <f>VLOOKUP(E998,[1]Лист2!$A:$E,5,0)</f>
        <v>#N/A</v>
      </c>
      <c r="K998" s="8" t="e">
        <f>VLOOKUP(E998,[1]Лист2!$A:$F,6,0)</f>
        <v>#N/A</v>
      </c>
    </row>
    <row r="999" spans="1:11" x14ac:dyDescent="0.3">
      <c r="A999" t="s">
        <v>2958</v>
      </c>
      <c r="B999" t="s">
        <v>2959</v>
      </c>
      <c r="C999" t="s">
        <v>2507</v>
      </c>
      <c r="D999" t="s">
        <v>2655</v>
      </c>
      <c r="E999" t="s">
        <v>2960</v>
      </c>
      <c r="F999" t="s">
        <v>2961</v>
      </c>
      <c r="G999" s="2" t="str">
        <f t="shared" ref="G999:G1062" si="33">CONCATENATE(C999,"///",D999,"///",E999)</f>
        <v>Строительство и ремонт///Отделочные материалы///Напольное покрытие</v>
      </c>
      <c r="I999" s="8" t="e">
        <f>VLOOKUP(E999,[1]Лист2!$A:$D,4,0)</f>
        <v>#N/A</v>
      </c>
      <c r="J999" s="8" t="e">
        <f>VLOOKUP(E999,[1]Лист2!$A:$E,5,0)</f>
        <v>#N/A</v>
      </c>
      <c r="K999" s="8" t="e">
        <f>VLOOKUP(E999,[1]Лист2!$A:$F,6,0)</f>
        <v>#N/A</v>
      </c>
    </row>
    <row r="1000" spans="1:11" x14ac:dyDescent="0.3">
      <c r="A1000" t="s">
        <v>2653</v>
      </c>
      <c r="B1000" t="s">
        <v>2654</v>
      </c>
      <c r="C1000" t="s">
        <v>2507</v>
      </c>
      <c r="D1000" t="s">
        <v>2655</v>
      </c>
      <c r="E1000" t="s">
        <v>2656</v>
      </c>
      <c r="F1000" t="s">
        <v>2657</v>
      </c>
      <c r="G1000" s="2" t="str">
        <f t="shared" si="33"/>
        <v>Строительство и ремонт///Отделочные материалы///Стеновые покрытия</v>
      </c>
      <c r="I1000" s="8" t="e">
        <f>VLOOKUP(E1000,[1]Лист2!$A:$D,4,0)</f>
        <v>#N/A</v>
      </c>
      <c r="J1000" s="8" t="e">
        <f>VLOOKUP(E1000,[1]Лист2!$A:$E,5,0)</f>
        <v>#N/A</v>
      </c>
      <c r="K1000" s="8" t="e">
        <f>VLOOKUP(E1000,[1]Лист2!$A:$F,6,0)</f>
        <v>#N/A</v>
      </c>
    </row>
    <row r="1001" spans="1:11" x14ac:dyDescent="0.3">
      <c r="A1001" t="s">
        <v>3824</v>
      </c>
      <c r="B1001" t="s">
        <v>3825</v>
      </c>
      <c r="C1001" t="s">
        <v>2507</v>
      </c>
      <c r="D1001" t="s">
        <v>2655</v>
      </c>
      <c r="E1001" t="s">
        <v>3826</v>
      </c>
      <c r="F1001" t="s">
        <v>3827</v>
      </c>
      <c r="G1001" s="2" t="str">
        <f t="shared" si="33"/>
        <v>Строительство и ремонт///Отделочные материалы///Уличные напольные покрытия</v>
      </c>
      <c r="I1001" s="8" t="e">
        <f>VLOOKUP(E1001,[1]Лист2!$A:$D,4,0)</f>
        <v>#N/A</v>
      </c>
      <c r="J1001" s="8" t="e">
        <f>VLOOKUP(E1001,[1]Лист2!$A:$E,5,0)</f>
        <v>#N/A</v>
      </c>
      <c r="K1001" s="8" t="e">
        <f>VLOOKUP(E1001,[1]Лист2!$A:$F,6,0)</f>
        <v>#N/A</v>
      </c>
    </row>
    <row r="1002" spans="1:11" x14ac:dyDescent="0.3">
      <c r="A1002" t="s">
        <v>2531</v>
      </c>
      <c r="B1002" t="s">
        <v>2532</v>
      </c>
      <c r="C1002" t="s">
        <v>2507</v>
      </c>
      <c r="D1002" t="s">
        <v>2533</v>
      </c>
      <c r="E1002" t="s">
        <v>2534</v>
      </c>
      <c r="G1002" s="2" t="str">
        <f t="shared" si="33"/>
        <v>Строительство и ремонт///Пилы///Бензиновые пилы</v>
      </c>
      <c r="I1002" s="8" t="e">
        <f>VLOOKUP(E1002,[1]Лист2!$A:$D,4,0)</f>
        <v>#N/A</v>
      </c>
      <c r="J1002" s="8" t="e">
        <f>VLOOKUP(E1002,[1]Лист2!$A:$E,5,0)</f>
        <v>#N/A</v>
      </c>
      <c r="K1002" s="8" t="e">
        <f>VLOOKUP(E1002,[1]Лист2!$A:$F,6,0)</f>
        <v>#N/A</v>
      </c>
    </row>
    <row r="1003" spans="1:11" x14ac:dyDescent="0.3">
      <c r="A1003" t="s">
        <v>2849</v>
      </c>
      <c r="B1003" t="s">
        <v>2850</v>
      </c>
      <c r="C1003" t="s">
        <v>2507</v>
      </c>
      <c r="D1003" t="s">
        <v>2533</v>
      </c>
      <c r="E1003" t="s">
        <v>2851</v>
      </c>
      <c r="G1003" s="2" t="str">
        <f t="shared" si="33"/>
        <v>Строительство и ремонт///Пилы///Пилы дисковые</v>
      </c>
      <c r="I1003" s="8" t="e">
        <f>VLOOKUP(E1003,[1]Лист2!$A:$D,4,0)</f>
        <v>#N/A</v>
      </c>
      <c r="J1003" s="8" t="e">
        <f>VLOOKUP(E1003,[1]Лист2!$A:$E,5,0)</f>
        <v>#N/A</v>
      </c>
      <c r="K1003" s="8" t="e">
        <f>VLOOKUP(E1003,[1]Лист2!$A:$F,6,0)</f>
        <v>#N/A</v>
      </c>
    </row>
    <row r="1004" spans="1:11" x14ac:dyDescent="0.3">
      <c r="A1004" t="s">
        <v>3701</v>
      </c>
      <c r="B1004" t="s">
        <v>3702</v>
      </c>
      <c r="C1004" t="s">
        <v>2507</v>
      </c>
      <c r="D1004" t="s">
        <v>2533</v>
      </c>
      <c r="E1004" t="s">
        <v>3703</v>
      </c>
      <c r="G1004" s="2" t="str">
        <f t="shared" si="33"/>
        <v>Строительство и ремонт///Пилы///Пилы дисковые ручные</v>
      </c>
      <c r="I1004" s="8" t="e">
        <f>VLOOKUP(E1004,[1]Лист2!$A:$D,4,0)</f>
        <v>#N/A</v>
      </c>
      <c r="J1004" s="8" t="e">
        <f>VLOOKUP(E1004,[1]Лист2!$A:$E,5,0)</f>
        <v>#N/A</v>
      </c>
      <c r="K1004" s="8" t="e">
        <f>VLOOKUP(E1004,[1]Лист2!$A:$F,6,0)</f>
        <v>#N/A</v>
      </c>
    </row>
    <row r="1005" spans="1:11" x14ac:dyDescent="0.3">
      <c r="A1005" t="s">
        <v>3632</v>
      </c>
      <c r="B1005" t="s">
        <v>3633</v>
      </c>
      <c r="C1005" t="s">
        <v>2507</v>
      </c>
      <c r="D1005" t="s">
        <v>2533</v>
      </c>
      <c r="E1005" t="s">
        <v>3634</v>
      </c>
      <c r="G1005" s="2" t="str">
        <f t="shared" si="33"/>
        <v>Строительство и ремонт///Пилы///Пилы отрезные</v>
      </c>
      <c r="I1005" s="8" t="e">
        <f>VLOOKUP(E1005,[1]Лист2!$A:$D,4,0)</f>
        <v>#N/A</v>
      </c>
      <c r="J1005" s="8" t="e">
        <f>VLOOKUP(E1005,[1]Лист2!$A:$E,5,0)</f>
        <v>#N/A</v>
      </c>
      <c r="K1005" s="8" t="e">
        <f>VLOOKUP(E1005,[1]Лист2!$A:$F,6,0)</f>
        <v>#N/A</v>
      </c>
    </row>
    <row r="1006" spans="1:11" x14ac:dyDescent="0.3">
      <c r="A1006" t="s">
        <v>3778</v>
      </c>
      <c r="B1006" t="s">
        <v>3779</v>
      </c>
      <c r="C1006" t="s">
        <v>2507</v>
      </c>
      <c r="D1006" t="s">
        <v>2533</v>
      </c>
      <c r="E1006" t="s">
        <v>3019</v>
      </c>
      <c r="G1006" s="2" t="str">
        <f t="shared" si="33"/>
        <v>Строительство и ремонт///Пилы///Пневматический инструмент</v>
      </c>
      <c r="I1006" s="8" t="e">
        <f>VLOOKUP(E1006,[1]Лист2!$A:$D,4,0)</f>
        <v>#N/A</v>
      </c>
      <c r="J1006" s="8" t="e">
        <f>VLOOKUP(E1006,[1]Лист2!$A:$E,5,0)</f>
        <v>#N/A</v>
      </c>
      <c r="K1006" s="8" t="e">
        <f>VLOOKUP(E1006,[1]Лист2!$A:$F,6,0)</f>
        <v>#N/A</v>
      </c>
    </row>
    <row r="1007" spans="1:11" x14ac:dyDescent="0.3">
      <c r="A1007" t="s">
        <v>2810</v>
      </c>
      <c r="B1007" t="s">
        <v>2811</v>
      </c>
      <c r="C1007" t="s">
        <v>2507</v>
      </c>
      <c r="D1007" t="s">
        <v>2533</v>
      </c>
      <c r="E1007" t="s">
        <v>2812</v>
      </c>
      <c r="G1007" s="2" t="str">
        <f t="shared" si="33"/>
        <v>Строительство и ремонт///Пилы///Сабельные пилы</v>
      </c>
      <c r="I1007" s="8">
        <f>VLOOKUP(E1007,[1]Лист2!$A:$D,4,0)</f>
        <v>0.08</v>
      </c>
      <c r="J1007" s="8">
        <f>VLOOKUP(E1007,[1]Лист2!$A:$E,5,0)</f>
        <v>0.12</v>
      </c>
      <c r="K1007" s="8">
        <f>VLOOKUP(E1007,[1]Лист2!$A:$F,6,0)</f>
        <v>0.13</v>
      </c>
    </row>
    <row r="1008" spans="1:11" x14ac:dyDescent="0.3">
      <c r="A1008" t="s">
        <v>3200</v>
      </c>
      <c r="B1008" t="s">
        <v>3201</v>
      </c>
      <c r="C1008" t="s">
        <v>2507</v>
      </c>
      <c r="D1008" t="s">
        <v>2533</v>
      </c>
      <c r="E1008" t="s">
        <v>3202</v>
      </c>
      <c r="G1008" s="2" t="str">
        <f t="shared" si="33"/>
        <v>Строительство и ремонт///Пилы///Электрические пилы</v>
      </c>
      <c r="I1008" s="8" t="e">
        <f>VLOOKUP(E1008,[1]Лист2!$A:$D,4,0)</f>
        <v>#N/A</v>
      </c>
      <c r="J1008" s="8" t="e">
        <f>VLOOKUP(E1008,[1]Лист2!$A:$E,5,0)</f>
        <v>#N/A</v>
      </c>
      <c r="K1008" s="8" t="e">
        <f>VLOOKUP(E1008,[1]Лист2!$A:$F,6,0)</f>
        <v>#N/A</v>
      </c>
    </row>
    <row r="1009" spans="1:11" x14ac:dyDescent="0.3">
      <c r="A1009" t="s">
        <v>3017</v>
      </c>
      <c r="B1009" t="s">
        <v>3018</v>
      </c>
      <c r="C1009" t="s">
        <v>2507</v>
      </c>
      <c r="D1009" t="s">
        <v>3019</v>
      </c>
      <c r="E1009" t="s">
        <v>3020</v>
      </c>
      <c r="G1009" s="2" t="str">
        <f t="shared" si="33"/>
        <v>Строительство и ремонт///Пневматический инструмент///Компрессоры</v>
      </c>
      <c r="I1009" s="8" t="e">
        <f>VLOOKUP(E1009,[1]Лист2!$A:$D,4,0)</f>
        <v>#N/A</v>
      </c>
      <c r="J1009" s="8" t="e">
        <f>VLOOKUP(E1009,[1]Лист2!$A:$E,5,0)</f>
        <v>#N/A</v>
      </c>
      <c r="K1009" s="8" t="e">
        <f>VLOOKUP(E1009,[1]Лист2!$A:$F,6,0)</f>
        <v>#N/A</v>
      </c>
    </row>
    <row r="1010" spans="1:11" x14ac:dyDescent="0.3">
      <c r="A1010" t="s">
        <v>3057</v>
      </c>
      <c r="B1010" t="s">
        <v>3058</v>
      </c>
      <c r="C1010" t="s">
        <v>2507</v>
      </c>
      <c r="D1010" t="s">
        <v>3059</v>
      </c>
      <c r="E1010" t="s">
        <v>3060</v>
      </c>
      <c r="G1010" s="2" t="str">
        <f t="shared" si="33"/>
        <v>Строительство и ремонт///Промышленная химия///Масла и смазки для инструментов</v>
      </c>
      <c r="I1010" s="8" t="e">
        <f>VLOOKUP(E1010,[1]Лист2!$A:$D,4,0)</f>
        <v>#N/A</v>
      </c>
      <c r="J1010" s="8" t="e">
        <f>VLOOKUP(E1010,[1]Лист2!$A:$E,5,0)</f>
        <v>#N/A</v>
      </c>
      <c r="K1010" s="8" t="e">
        <f>VLOOKUP(E1010,[1]Лист2!$A:$F,6,0)</f>
        <v>#N/A</v>
      </c>
    </row>
    <row r="1011" spans="1:11" x14ac:dyDescent="0.3">
      <c r="A1011" t="s">
        <v>3897</v>
      </c>
      <c r="B1011" t="s">
        <v>3898</v>
      </c>
      <c r="C1011" t="s">
        <v>2507</v>
      </c>
      <c r="D1011" t="s">
        <v>3059</v>
      </c>
      <c r="E1011" t="s">
        <v>3899</v>
      </c>
      <c r="G1011" s="2" t="str">
        <f t="shared" si="33"/>
        <v>Строительство и ремонт///Промышленная химия///Пропитки</v>
      </c>
      <c r="I1011" s="8" t="e">
        <f>VLOOKUP(E1011,[1]Лист2!$A:$D,4,0)</f>
        <v>#N/A</v>
      </c>
      <c r="J1011" s="8" t="e">
        <f>VLOOKUP(E1011,[1]Лист2!$A:$E,5,0)</f>
        <v>#N/A</v>
      </c>
      <c r="K1011" s="8" t="e">
        <f>VLOOKUP(E1011,[1]Лист2!$A:$F,6,0)</f>
        <v>#N/A</v>
      </c>
    </row>
    <row r="1012" spans="1:11" x14ac:dyDescent="0.3">
      <c r="A1012" t="s">
        <v>3754</v>
      </c>
      <c r="B1012" t="s">
        <v>3395</v>
      </c>
      <c r="C1012" t="s">
        <v>2507</v>
      </c>
      <c r="D1012" t="s">
        <v>3059</v>
      </c>
      <c r="E1012" t="s">
        <v>3755</v>
      </c>
      <c r="G1012" s="2" t="str">
        <f t="shared" si="33"/>
        <v>Строительство и ремонт///Промышленная химия///Растворители и очистители</v>
      </c>
      <c r="I1012" s="8" t="e">
        <f>VLOOKUP(E1012,[1]Лист2!$A:$D,4,0)</f>
        <v>#N/A</v>
      </c>
      <c r="J1012" s="8" t="e">
        <f>VLOOKUP(E1012,[1]Лист2!$A:$E,5,0)</f>
        <v>#N/A</v>
      </c>
      <c r="K1012" s="8" t="e">
        <f>VLOOKUP(E1012,[1]Лист2!$A:$F,6,0)</f>
        <v>#N/A</v>
      </c>
    </row>
    <row r="1013" spans="1:11" x14ac:dyDescent="0.3">
      <c r="A1013" t="s">
        <v>3321</v>
      </c>
      <c r="B1013" t="s">
        <v>3322</v>
      </c>
      <c r="C1013" t="s">
        <v>2507</v>
      </c>
      <c r="D1013" t="s">
        <v>2740</v>
      </c>
      <c r="E1013" t="s">
        <v>3323</v>
      </c>
      <c r="F1013" t="s">
        <v>2746</v>
      </c>
      <c r="G1013" s="2" t="str">
        <f t="shared" si="33"/>
        <v>Строительство и ремонт///Расходные материалы и оснастка///Аккумуляторы и зарядные устройства для инструментов</v>
      </c>
      <c r="I1013" s="8" t="e">
        <f>VLOOKUP(E1013,[1]Лист2!$A:$D,4,0)</f>
        <v>#N/A</v>
      </c>
      <c r="J1013" s="8" t="e">
        <f>VLOOKUP(E1013,[1]Лист2!$A:$E,5,0)</f>
        <v>#N/A</v>
      </c>
      <c r="K1013" s="8" t="e">
        <f>VLOOKUP(E1013,[1]Лист2!$A:$F,6,0)</f>
        <v>#N/A</v>
      </c>
    </row>
    <row r="1014" spans="1:11" x14ac:dyDescent="0.3">
      <c r="A1014" t="s">
        <v>3420</v>
      </c>
      <c r="B1014" t="s">
        <v>3421</v>
      </c>
      <c r="C1014" t="s">
        <v>2507</v>
      </c>
      <c r="D1014" t="s">
        <v>2740</v>
      </c>
      <c r="E1014" t="s">
        <v>3422</v>
      </c>
      <c r="G1014" s="2" t="str">
        <f t="shared" si="33"/>
        <v>Строительство и ремонт///Расходные материалы и оснастка///Запчасти для электрических и бензиновых инструментов</v>
      </c>
      <c r="I1014" s="8" t="e">
        <f>VLOOKUP(E1014,[1]Лист2!$A:$D,4,0)</f>
        <v>#N/A</v>
      </c>
      <c r="J1014" s="8" t="e">
        <f>VLOOKUP(E1014,[1]Лист2!$A:$E,5,0)</f>
        <v>#N/A</v>
      </c>
      <c r="K1014" s="8" t="e">
        <f>VLOOKUP(E1014,[1]Лист2!$A:$F,6,0)</f>
        <v>#N/A</v>
      </c>
    </row>
    <row r="1015" spans="1:11" x14ac:dyDescent="0.3">
      <c r="A1015" t="s">
        <v>3698</v>
      </c>
      <c r="B1015" t="s">
        <v>3699</v>
      </c>
      <c r="C1015" t="s">
        <v>2507</v>
      </c>
      <c r="D1015" t="s">
        <v>2740</v>
      </c>
      <c r="E1015" t="s">
        <v>3700</v>
      </c>
      <c r="G1015" s="2" t="str">
        <f t="shared" si="33"/>
        <v>Строительство и ремонт///Расходные материалы и оснастка///Пайка и склейка</v>
      </c>
      <c r="I1015" s="8" t="e">
        <f>VLOOKUP(E1015,[1]Лист2!$A:$D,4,0)</f>
        <v>#N/A</v>
      </c>
      <c r="J1015" s="8" t="e">
        <f>VLOOKUP(E1015,[1]Лист2!$A:$E,5,0)</f>
        <v>#N/A</v>
      </c>
      <c r="K1015" s="8" t="e">
        <f>VLOOKUP(E1015,[1]Лист2!$A:$F,6,0)</f>
        <v>#N/A</v>
      </c>
    </row>
    <row r="1016" spans="1:11" x14ac:dyDescent="0.3">
      <c r="A1016" t="s">
        <v>3226</v>
      </c>
      <c r="B1016" t="s">
        <v>3227</v>
      </c>
      <c r="C1016" t="s">
        <v>2507</v>
      </c>
      <c r="D1016" t="s">
        <v>2740</v>
      </c>
      <c r="E1016" t="s">
        <v>3228</v>
      </c>
      <c r="G1016" s="2" t="str">
        <f t="shared" si="33"/>
        <v>Строительство и ремонт///Расходные материалы и оснастка///Полотна для лобзиков</v>
      </c>
      <c r="I1016" s="8" t="e">
        <f>VLOOKUP(E1016,[1]Лист2!$A:$D,4,0)</f>
        <v>#N/A</v>
      </c>
      <c r="J1016" s="8" t="e">
        <f>VLOOKUP(E1016,[1]Лист2!$A:$E,5,0)</f>
        <v>#N/A</v>
      </c>
      <c r="K1016" s="8" t="e">
        <f>VLOOKUP(E1016,[1]Лист2!$A:$F,6,0)</f>
        <v>#N/A</v>
      </c>
    </row>
    <row r="1017" spans="1:11" x14ac:dyDescent="0.3">
      <c r="A1017" t="s">
        <v>2738</v>
      </c>
      <c r="B1017" t="s">
        <v>2739</v>
      </c>
      <c r="C1017" t="s">
        <v>2507</v>
      </c>
      <c r="D1017" t="s">
        <v>2740</v>
      </c>
      <c r="E1017" t="s">
        <v>2741</v>
      </c>
      <c r="F1017" t="s">
        <v>2742</v>
      </c>
      <c r="G1017" s="2" t="str">
        <f t="shared" si="33"/>
        <v>Строительство и ремонт///Расходные материалы и оснастка///Расходники для перфораторов, дрелей и шуруповертов</v>
      </c>
      <c r="I1017" s="8" t="e">
        <f>VLOOKUP(E1017,[1]Лист2!$A:$D,4,0)</f>
        <v>#N/A</v>
      </c>
      <c r="J1017" s="8" t="e">
        <f>VLOOKUP(E1017,[1]Лист2!$A:$E,5,0)</f>
        <v>#N/A</v>
      </c>
      <c r="K1017" s="8" t="e">
        <f>VLOOKUP(E1017,[1]Лист2!$A:$F,6,0)</f>
        <v>#N/A</v>
      </c>
    </row>
    <row r="1018" spans="1:11" x14ac:dyDescent="0.3">
      <c r="A1018" t="s">
        <v>3265</v>
      </c>
      <c r="B1018" t="s">
        <v>3266</v>
      </c>
      <c r="C1018" t="s">
        <v>2507</v>
      </c>
      <c r="D1018" t="s">
        <v>2740</v>
      </c>
      <c r="E1018" t="s">
        <v>3267</v>
      </c>
      <c r="F1018" t="s">
        <v>3268</v>
      </c>
      <c r="G1018" s="2" t="str">
        <f t="shared" si="33"/>
        <v>Строительство и ремонт///Расходные материалы и оснастка///Расходники для шлифовальных машин</v>
      </c>
      <c r="I1018" s="8" t="e">
        <f>VLOOKUP(E1018,[1]Лист2!$A:$D,4,0)</f>
        <v>#N/A</v>
      </c>
      <c r="J1018" s="8" t="e">
        <f>VLOOKUP(E1018,[1]Лист2!$A:$E,5,0)</f>
        <v>#N/A</v>
      </c>
      <c r="K1018" s="8" t="e">
        <f>VLOOKUP(E1018,[1]Лист2!$A:$F,6,0)</f>
        <v>#N/A</v>
      </c>
    </row>
    <row r="1019" spans="1:11" x14ac:dyDescent="0.3">
      <c r="A1019" t="s">
        <v>2999</v>
      </c>
      <c r="B1019" t="s">
        <v>3000</v>
      </c>
      <c r="C1019" t="s">
        <v>2507</v>
      </c>
      <c r="D1019" t="s">
        <v>2740</v>
      </c>
      <c r="E1019" t="s">
        <v>3001</v>
      </c>
      <c r="F1019" t="s">
        <v>3002</v>
      </c>
      <c r="G1019" s="2" t="str">
        <f t="shared" si="33"/>
        <v>Строительство и ремонт///Расходные материалы и оснастка///Расходные материалы для пильных и отрезных работ</v>
      </c>
      <c r="I1019" s="8" t="e">
        <f>VLOOKUP(E1019,[1]Лист2!$A:$D,4,0)</f>
        <v>#N/A</v>
      </c>
      <c r="J1019" s="8" t="e">
        <f>VLOOKUP(E1019,[1]Лист2!$A:$E,5,0)</f>
        <v>#N/A</v>
      </c>
      <c r="K1019" s="8" t="e">
        <f>VLOOKUP(E1019,[1]Лист2!$A:$F,6,0)</f>
        <v>#N/A</v>
      </c>
    </row>
    <row r="1020" spans="1:11" x14ac:dyDescent="0.3">
      <c r="A1020" t="s">
        <v>3238</v>
      </c>
      <c r="B1020" t="s">
        <v>3239</v>
      </c>
      <c r="C1020" t="s">
        <v>2507</v>
      </c>
      <c r="D1020" t="s">
        <v>2740</v>
      </c>
      <c r="E1020" t="s">
        <v>3240</v>
      </c>
      <c r="G1020" s="2" t="str">
        <f t="shared" si="33"/>
        <v>Строительство и ремонт///Расходные материалы и оснастка///Скобы для строительного степлера</v>
      </c>
      <c r="I1020" s="8" t="e">
        <f>VLOOKUP(E1020,[1]Лист2!$A:$D,4,0)</f>
        <v>#N/A</v>
      </c>
      <c r="J1020" s="8" t="e">
        <f>VLOOKUP(E1020,[1]Лист2!$A:$E,5,0)</f>
        <v>#N/A</v>
      </c>
      <c r="K1020" s="8" t="e">
        <f>VLOOKUP(E1020,[1]Лист2!$A:$F,6,0)</f>
        <v>#N/A</v>
      </c>
    </row>
    <row r="1021" spans="1:11" x14ac:dyDescent="0.3">
      <c r="A1021" t="s">
        <v>3484</v>
      </c>
      <c r="B1021" t="s">
        <v>3485</v>
      </c>
      <c r="C1021" t="s">
        <v>2507</v>
      </c>
      <c r="D1021" t="s">
        <v>2740</v>
      </c>
      <c r="E1021" t="s">
        <v>3486</v>
      </c>
      <c r="G1021" s="2" t="str">
        <f t="shared" si="33"/>
        <v>Строительство и ремонт///Расходные материалы и оснастка///Стержни для клеевых пистолетов</v>
      </c>
      <c r="I1021" s="8" t="e">
        <f>VLOOKUP(E1021,[1]Лист2!$A:$D,4,0)</f>
        <v>#N/A</v>
      </c>
      <c r="J1021" s="8" t="e">
        <f>VLOOKUP(E1021,[1]Лист2!$A:$E,5,0)</f>
        <v>#N/A</v>
      </c>
      <c r="K1021" s="8" t="e">
        <f>VLOOKUP(E1021,[1]Лист2!$A:$F,6,0)</f>
        <v>#N/A</v>
      </c>
    </row>
    <row r="1022" spans="1:11" x14ac:dyDescent="0.3">
      <c r="A1022" t="s">
        <v>3437</v>
      </c>
      <c r="B1022" t="s">
        <v>3438</v>
      </c>
      <c r="C1022" t="s">
        <v>2507</v>
      </c>
      <c r="D1022" t="s">
        <v>2520</v>
      </c>
      <c r="E1022" t="s">
        <v>3439</v>
      </c>
      <c r="G1022" s="2" t="str">
        <f t="shared" si="33"/>
        <v>Строительство и ремонт///Ручной инструмент///Аэраторы</v>
      </c>
      <c r="I1022" s="8" t="e">
        <f>VLOOKUP(E1022,[1]Лист2!$A:$D,4,0)</f>
        <v>#N/A</v>
      </c>
      <c r="J1022" s="8" t="e">
        <f>VLOOKUP(E1022,[1]Лист2!$A:$E,5,0)</f>
        <v>#N/A</v>
      </c>
      <c r="K1022" s="8" t="e">
        <f>VLOOKUP(E1022,[1]Лист2!$A:$F,6,0)</f>
        <v>#N/A</v>
      </c>
    </row>
    <row r="1023" spans="1:11" x14ac:dyDescent="0.3">
      <c r="A1023" t="s">
        <v>3229</v>
      </c>
      <c r="B1023" t="s">
        <v>3230</v>
      </c>
      <c r="C1023" t="s">
        <v>2507</v>
      </c>
      <c r="D1023" t="s">
        <v>2520</v>
      </c>
      <c r="E1023" t="s">
        <v>3231</v>
      </c>
      <c r="G1023" s="2" t="str">
        <f t="shared" si="33"/>
        <v>Строительство и ремонт///Ручной инструмент///Балонные ключи</v>
      </c>
      <c r="I1023" s="8" t="e">
        <f>VLOOKUP(E1023,[1]Лист2!$A:$D,4,0)</f>
        <v>#N/A</v>
      </c>
      <c r="J1023" s="8" t="e">
        <f>VLOOKUP(E1023,[1]Лист2!$A:$E,5,0)</f>
        <v>#N/A</v>
      </c>
      <c r="K1023" s="8" t="e">
        <f>VLOOKUP(E1023,[1]Лист2!$A:$F,6,0)</f>
        <v>#N/A</v>
      </c>
    </row>
    <row r="1024" spans="1:11" x14ac:dyDescent="0.3">
      <c r="A1024" t="s">
        <v>3011</v>
      </c>
      <c r="B1024" t="s">
        <v>3012</v>
      </c>
      <c r="C1024" t="s">
        <v>2507</v>
      </c>
      <c r="D1024" t="s">
        <v>2520</v>
      </c>
      <c r="E1024" t="s">
        <v>3013</v>
      </c>
      <c r="G1024" s="2" t="str">
        <f t="shared" si="33"/>
        <v>Строительство и ремонт///Ручной инструмент///Гаечные ключи</v>
      </c>
      <c r="I1024" s="8" t="e">
        <f>VLOOKUP(E1024,[1]Лист2!$A:$D,4,0)</f>
        <v>#N/A</v>
      </c>
      <c r="J1024" s="8" t="e">
        <f>VLOOKUP(E1024,[1]Лист2!$A:$E,5,0)</f>
        <v>#N/A</v>
      </c>
      <c r="K1024" s="8" t="e">
        <f>VLOOKUP(E1024,[1]Лист2!$A:$F,6,0)</f>
        <v>#N/A</v>
      </c>
    </row>
    <row r="1025" spans="1:11" x14ac:dyDescent="0.3">
      <c r="A1025" t="s">
        <v>3623</v>
      </c>
      <c r="B1025" t="s">
        <v>3624</v>
      </c>
      <c r="C1025" t="s">
        <v>2507</v>
      </c>
      <c r="D1025" t="s">
        <v>2520</v>
      </c>
      <c r="E1025" t="s">
        <v>3625</v>
      </c>
      <c r="G1025" s="2" t="str">
        <f t="shared" si="33"/>
        <v>Строительство и ремонт///Ручной инструмент///Инструменты обжимные ручные</v>
      </c>
      <c r="I1025" s="8" t="e">
        <f>VLOOKUP(E1025,[1]Лист2!$A:$D,4,0)</f>
        <v>#N/A</v>
      </c>
      <c r="J1025" s="8" t="e">
        <f>VLOOKUP(E1025,[1]Лист2!$A:$E,5,0)</f>
        <v>#N/A</v>
      </c>
      <c r="K1025" s="8" t="e">
        <f>VLOOKUP(E1025,[1]Лист2!$A:$F,6,0)</f>
        <v>#N/A</v>
      </c>
    </row>
    <row r="1026" spans="1:11" x14ac:dyDescent="0.3">
      <c r="A1026" t="s">
        <v>3873</v>
      </c>
      <c r="B1026" t="s">
        <v>3874</v>
      </c>
      <c r="C1026" t="s">
        <v>2507</v>
      </c>
      <c r="D1026" t="s">
        <v>2520</v>
      </c>
      <c r="E1026" t="s">
        <v>3875</v>
      </c>
      <c r="G1026" s="2" t="str">
        <f t="shared" si="33"/>
        <v>Строительство и ремонт///Ручной инструмент///Ключи шестигранные</v>
      </c>
      <c r="I1026" s="8" t="e">
        <f>VLOOKUP(E1026,[1]Лист2!$A:$D,4,0)</f>
        <v>#N/A</v>
      </c>
      <c r="J1026" s="8" t="e">
        <f>VLOOKUP(E1026,[1]Лист2!$A:$E,5,0)</f>
        <v>#N/A</v>
      </c>
      <c r="K1026" s="8" t="e">
        <f>VLOOKUP(E1026,[1]Лист2!$A:$F,6,0)</f>
        <v>#N/A</v>
      </c>
    </row>
    <row r="1027" spans="1:11" x14ac:dyDescent="0.3">
      <c r="A1027" t="s">
        <v>2633</v>
      </c>
      <c r="B1027" t="s">
        <v>2634</v>
      </c>
      <c r="C1027" t="s">
        <v>2507</v>
      </c>
      <c r="D1027" t="s">
        <v>2520</v>
      </c>
      <c r="E1027" t="s">
        <v>2635</v>
      </c>
      <c r="G1027" s="2" t="str">
        <f t="shared" si="33"/>
        <v>Строительство и ремонт///Ручной инструмент///Молотки, кувалды, киянки</v>
      </c>
      <c r="I1027" s="8" t="e">
        <f>VLOOKUP(E1027,[1]Лист2!$A:$D,4,0)</f>
        <v>#N/A</v>
      </c>
      <c r="J1027" s="8" t="e">
        <f>VLOOKUP(E1027,[1]Лист2!$A:$E,5,0)</f>
        <v>#N/A</v>
      </c>
      <c r="K1027" s="8" t="e">
        <f>VLOOKUP(E1027,[1]Лист2!$A:$F,6,0)</f>
        <v>#N/A</v>
      </c>
    </row>
    <row r="1028" spans="1:11" x14ac:dyDescent="0.3">
      <c r="A1028" t="s">
        <v>3466</v>
      </c>
      <c r="B1028" t="s">
        <v>3467</v>
      </c>
      <c r="C1028" t="s">
        <v>2507</v>
      </c>
      <c r="D1028" t="s">
        <v>2520</v>
      </c>
      <c r="E1028" t="s">
        <v>3468</v>
      </c>
      <c r="G1028" s="2" t="str">
        <f t="shared" si="33"/>
        <v>Строительство и ремонт///Ручной инструмент///Мультитулы</v>
      </c>
      <c r="I1028" s="8">
        <f>VLOOKUP(E1028,[1]Лист2!$A:$D,4,0)</f>
        <v>7.0000000000000007E-2</v>
      </c>
      <c r="J1028" s="8">
        <f>VLOOKUP(E1028,[1]Лист2!$A:$E,5,0)</f>
        <v>0.11</v>
      </c>
      <c r="K1028" s="8">
        <f>VLOOKUP(E1028,[1]Лист2!$A:$F,6,0)</f>
        <v>0.12</v>
      </c>
    </row>
    <row r="1029" spans="1:11" x14ac:dyDescent="0.3">
      <c r="A1029" t="s">
        <v>2993</v>
      </c>
      <c r="B1029" t="s">
        <v>2994</v>
      </c>
      <c r="C1029" t="s">
        <v>2507</v>
      </c>
      <c r="D1029" t="s">
        <v>2520</v>
      </c>
      <c r="E1029" t="s">
        <v>2995</v>
      </c>
      <c r="G1029" s="2" t="str">
        <f t="shared" si="33"/>
        <v>Строительство и ремонт///Ручной инструмент///Наборы инструментов</v>
      </c>
      <c r="I1029" s="8">
        <f>VLOOKUP(E1029,[1]Лист2!$A:$D,4,0)</f>
        <v>0.08</v>
      </c>
      <c r="J1029" s="8">
        <f>VLOOKUP(E1029,[1]Лист2!$A:$E,5,0)</f>
        <v>0.12</v>
      </c>
      <c r="K1029" s="8">
        <f>VLOOKUP(E1029,[1]Лист2!$A:$F,6,0)</f>
        <v>0.13</v>
      </c>
    </row>
    <row r="1030" spans="1:11" x14ac:dyDescent="0.3">
      <c r="A1030" t="s">
        <v>3036</v>
      </c>
      <c r="B1030" t="s">
        <v>3037</v>
      </c>
      <c r="C1030" t="s">
        <v>2507</v>
      </c>
      <c r="D1030" t="s">
        <v>2520</v>
      </c>
      <c r="E1030" t="s">
        <v>3038</v>
      </c>
      <c r="G1030" s="2" t="str">
        <f t="shared" si="33"/>
        <v>Строительство и ремонт///Ручной инструмент///Ножи строительные и ножницы</v>
      </c>
      <c r="I1030" s="8" t="e">
        <f>VLOOKUP(E1030,[1]Лист2!$A:$D,4,0)</f>
        <v>#N/A</v>
      </c>
      <c r="J1030" s="8" t="e">
        <f>VLOOKUP(E1030,[1]Лист2!$A:$E,5,0)</f>
        <v>#N/A</v>
      </c>
      <c r="K1030" s="8" t="e">
        <f>VLOOKUP(E1030,[1]Лист2!$A:$F,6,0)</f>
        <v>#N/A</v>
      </c>
    </row>
    <row r="1031" spans="1:11" x14ac:dyDescent="0.3">
      <c r="A1031" t="s">
        <v>2518</v>
      </c>
      <c r="B1031" t="s">
        <v>2519</v>
      </c>
      <c r="C1031" t="s">
        <v>2507</v>
      </c>
      <c r="D1031" t="s">
        <v>2520</v>
      </c>
      <c r="E1031" t="s">
        <v>2521</v>
      </c>
      <c r="G1031" s="2" t="str">
        <f t="shared" si="33"/>
        <v>Строительство и ремонт///Ручной инструмент///Отвертки</v>
      </c>
      <c r="I1031" s="8" t="e">
        <f>VLOOKUP(E1031,[1]Лист2!$A:$D,4,0)</f>
        <v>#N/A</v>
      </c>
      <c r="J1031" s="8" t="e">
        <f>VLOOKUP(E1031,[1]Лист2!$A:$E,5,0)</f>
        <v>#N/A</v>
      </c>
      <c r="K1031" s="8" t="e">
        <f>VLOOKUP(E1031,[1]Лист2!$A:$F,6,0)</f>
        <v>#N/A</v>
      </c>
    </row>
    <row r="1032" spans="1:11" x14ac:dyDescent="0.3">
      <c r="A1032" t="s">
        <v>3094</v>
      </c>
      <c r="B1032" t="s">
        <v>3095</v>
      </c>
      <c r="C1032" t="s">
        <v>2507</v>
      </c>
      <c r="D1032" t="s">
        <v>2520</v>
      </c>
      <c r="E1032" t="s">
        <v>3096</v>
      </c>
      <c r="G1032" s="2" t="str">
        <f t="shared" si="33"/>
        <v>Строительство и ремонт///Ручной инструмент///Пилы ручные и ножовки</v>
      </c>
      <c r="I1032" s="8" t="e">
        <f>VLOOKUP(E1032,[1]Лист2!$A:$D,4,0)</f>
        <v>#N/A</v>
      </c>
      <c r="J1032" s="8" t="e">
        <f>VLOOKUP(E1032,[1]Лист2!$A:$E,5,0)</f>
        <v>#N/A</v>
      </c>
      <c r="K1032" s="8" t="e">
        <f>VLOOKUP(E1032,[1]Лист2!$A:$F,6,0)</f>
        <v>#N/A</v>
      </c>
    </row>
    <row r="1033" spans="1:11" x14ac:dyDescent="0.3">
      <c r="A1033" t="s">
        <v>3463</v>
      </c>
      <c r="B1033" t="s">
        <v>3464</v>
      </c>
      <c r="C1033" t="s">
        <v>2507</v>
      </c>
      <c r="D1033" t="s">
        <v>2520</v>
      </c>
      <c r="E1033" t="s">
        <v>3465</v>
      </c>
      <c r="G1033" s="2" t="str">
        <f t="shared" si="33"/>
        <v>Строительство и ремонт///Ручной инструмент///Плиткорезы ручные</v>
      </c>
      <c r="I1033" s="8" t="e">
        <f>VLOOKUP(E1033,[1]Лист2!$A:$D,4,0)</f>
        <v>#N/A</v>
      </c>
      <c r="J1033" s="8" t="e">
        <f>VLOOKUP(E1033,[1]Лист2!$A:$E,5,0)</f>
        <v>#N/A</v>
      </c>
      <c r="K1033" s="8" t="e">
        <f>VLOOKUP(E1033,[1]Лист2!$A:$F,6,0)</f>
        <v>#N/A</v>
      </c>
    </row>
    <row r="1034" spans="1:11" x14ac:dyDescent="0.3">
      <c r="A1034" t="s">
        <v>3724</v>
      </c>
      <c r="B1034" t="s">
        <v>3725</v>
      </c>
      <c r="C1034" t="s">
        <v>2507</v>
      </c>
      <c r="D1034" t="s">
        <v>2520</v>
      </c>
      <c r="E1034" t="s">
        <v>3726</v>
      </c>
      <c r="G1034" s="2" t="str">
        <f t="shared" si="33"/>
        <v>Строительство и ремонт///Ручной инструмент///Рубанки</v>
      </c>
      <c r="I1034" s="8" t="e">
        <f>VLOOKUP(E1034,[1]Лист2!$A:$D,4,0)</f>
        <v>#N/A</v>
      </c>
      <c r="J1034" s="8" t="e">
        <f>VLOOKUP(E1034,[1]Лист2!$A:$E,5,0)</f>
        <v>#N/A</v>
      </c>
      <c r="K1034" s="8" t="e">
        <f>VLOOKUP(E1034,[1]Лист2!$A:$F,6,0)</f>
        <v>#N/A</v>
      </c>
    </row>
    <row r="1035" spans="1:11" x14ac:dyDescent="0.3">
      <c r="A1035" t="s">
        <v>3105</v>
      </c>
      <c r="B1035" t="s">
        <v>3106</v>
      </c>
      <c r="C1035" t="s">
        <v>2507</v>
      </c>
      <c r="D1035" t="s">
        <v>2520</v>
      </c>
      <c r="E1035" t="s">
        <v>3107</v>
      </c>
      <c r="G1035" s="2" t="str">
        <f t="shared" si="33"/>
        <v>Строительство и ремонт///Ручной инструмент///Сантехнические и газовые ключи</v>
      </c>
      <c r="I1035" s="8" t="e">
        <f>VLOOKUP(E1035,[1]Лист2!$A:$D,4,0)</f>
        <v>#N/A</v>
      </c>
      <c r="J1035" s="8" t="e">
        <f>VLOOKUP(E1035,[1]Лист2!$A:$E,5,0)</f>
        <v>#N/A</v>
      </c>
      <c r="K1035" s="8" t="e">
        <f>VLOOKUP(E1035,[1]Лист2!$A:$F,6,0)</f>
        <v>#N/A</v>
      </c>
    </row>
    <row r="1036" spans="1:11" x14ac:dyDescent="0.3">
      <c r="A1036" t="s">
        <v>3108</v>
      </c>
      <c r="B1036" t="s">
        <v>3109</v>
      </c>
      <c r="C1036" t="s">
        <v>2507</v>
      </c>
      <c r="D1036" t="s">
        <v>2520</v>
      </c>
      <c r="E1036" t="s">
        <v>3110</v>
      </c>
      <c r="G1036" s="2" t="str">
        <f t="shared" si="33"/>
        <v>Строительство и ремонт///Ручной инструмент///Струбцины</v>
      </c>
      <c r="I1036" s="8" t="e">
        <f>VLOOKUP(E1036,[1]Лист2!$A:$D,4,0)</f>
        <v>#N/A</v>
      </c>
      <c r="J1036" s="8" t="e">
        <f>VLOOKUP(E1036,[1]Лист2!$A:$E,5,0)</f>
        <v>#N/A</v>
      </c>
      <c r="K1036" s="8" t="e">
        <f>VLOOKUP(E1036,[1]Лист2!$A:$F,6,0)</f>
        <v>#N/A</v>
      </c>
    </row>
    <row r="1037" spans="1:11" x14ac:dyDescent="0.3">
      <c r="A1037" t="s">
        <v>3478</v>
      </c>
      <c r="B1037" t="s">
        <v>3479</v>
      </c>
      <c r="C1037" t="s">
        <v>2507</v>
      </c>
      <c r="D1037" t="s">
        <v>2520</v>
      </c>
      <c r="E1037" t="s">
        <v>3480</v>
      </c>
      <c r="G1037" s="2" t="str">
        <f t="shared" si="33"/>
        <v>Строительство и ремонт///Ручной инструмент///Струйные трубки</v>
      </c>
      <c r="I1037" s="8" t="e">
        <f>VLOOKUP(E1037,[1]Лист2!$A:$D,4,0)</f>
        <v>#N/A</v>
      </c>
      <c r="J1037" s="8" t="e">
        <f>VLOOKUP(E1037,[1]Лист2!$A:$E,5,0)</f>
        <v>#N/A</v>
      </c>
      <c r="K1037" s="8" t="e">
        <f>VLOOKUP(E1037,[1]Лист2!$A:$F,6,0)</f>
        <v>#N/A</v>
      </c>
    </row>
    <row r="1038" spans="1:11" x14ac:dyDescent="0.3">
      <c r="A1038" t="s">
        <v>3262</v>
      </c>
      <c r="B1038" t="s">
        <v>3263</v>
      </c>
      <c r="C1038" t="s">
        <v>2507</v>
      </c>
      <c r="D1038" t="s">
        <v>2520</v>
      </c>
      <c r="E1038" t="s">
        <v>3264</v>
      </c>
      <c r="G1038" s="2" t="str">
        <f t="shared" si="33"/>
        <v>Строительство и ремонт///Ручной инструмент///Тиски</v>
      </c>
      <c r="I1038" s="8" t="e">
        <f>VLOOKUP(E1038,[1]Лист2!$A:$D,4,0)</f>
        <v>#N/A</v>
      </c>
      <c r="J1038" s="8" t="e">
        <f>VLOOKUP(E1038,[1]Лист2!$A:$E,5,0)</f>
        <v>#N/A</v>
      </c>
      <c r="K1038" s="8" t="e">
        <f>VLOOKUP(E1038,[1]Лист2!$A:$F,6,0)</f>
        <v>#N/A</v>
      </c>
    </row>
    <row r="1039" spans="1:11" x14ac:dyDescent="0.3">
      <c r="A1039" t="s">
        <v>2983</v>
      </c>
      <c r="B1039" t="s">
        <v>2984</v>
      </c>
      <c r="C1039" t="s">
        <v>2507</v>
      </c>
      <c r="D1039" t="s">
        <v>2520</v>
      </c>
      <c r="E1039" t="s">
        <v>2985</v>
      </c>
      <c r="G1039" s="2" t="str">
        <f t="shared" si="33"/>
        <v>Строительство и ремонт///Ручной инструмент///Топоры</v>
      </c>
      <c r="I1039" s="8" t="e">
        <f>VLOOKUP(E1039,[1]Лист2!$A:$D,4,0)</f>
        <v>#N/A</v>
      </c>
      <c r="J1039" s="8" t="e">
        <f>VLOOKUP(E1039,[1]Лист2!$A:$E,5,0)</f>
        <v>#N/A</v>
      </c>
      <c r="K1039" s="8" t="e">
        <f>VLOOKUP(E1039,[1]Лист2!$A:$F,6,0)</f>
        <v>#N/A</v>
      </c>
    </row>
    <row r="1040" spans="1:11" x14ac:dyDescent="0.3">
      <c r="A1040" t="s">
        <v>3315</v>
      </c>
      <c r="B1040" t="s">
        <v>3316</v>
      </c>
      <c r="C1040" t="s">
        <v>2507</v>
      </c>
      <c r="D1040" t="s">
        <v>2520</v>
      </c>
      <c r="E1040" t="s">
        <v>3317</v>
      </c>
      <c r="G1040" s="2" t="str">
        <f t="shared" si="33"/>
        <v>Строительство и ремонт///Ручной инструмент///Труборезы ручные и ножницы для труб</v>
      </c>
      <c r="I1040" s="8" t="e">
        <f>VLOOKUP(E1040,[1]Лист2!$A:$D,4,0)</f>
        <v>#N/A</v>
      </c>
      <c r="J1040" s="8" t="e">
        <f>VLOOKUP(E1040,[1]Лист2!$A:$E,5,0)</f>
        <v>#N/A</v>
      </c>
      <c r="K1040" s="8" t="e">
        <f>VLOOKUP(E1040,[1]Лист2!$A:$F,6,0)</f>
        <v>#N/A</v>
      </c>
    </row>
    <row r="1041" spans="1:11" x14ac:dyDescent="0.3">
      <c r="A1041" t="s">
        <v>2838</v>
      </c>
      <c r="B1041" t="s">
        <v>2839</v>
      </c>
      <c r="C1041" t="s">
        <v>2507</v>
      </c>
      <c r="D1041" t="s">
        <v>2520</v>
      </c>
      <c r="E1041" t="s">
        <v>2840</v>
      </c>
      <c r="G1041" s="2" t="str">
        <f t="shared" si="33"/>
        <v>Строительство и ремонт///Ручной инструмент///Шарнирно-губцевые инструменты</v>
      </c>
      <c r="I1041" s="8" t="e">
        <f>VLOOKUP(E1041,[1]Лист2!$A:$D,4,0)</f>
        <v>#N/A</v>
      </c>
      <c r="J1041" s="8" t="e">
        <f>VLOOKUP(E1041,[1]Лист2!$A:$E,5,0)</f>
        <v>#N/A</v>
      </c>
      <c r="K1041" s="8" t="e">
        <f>VLOOKUP(E1041,[1]Лист2!$A:$F,6,0)</f>
        <v>#N/A</v>
      </c>
    </row>
    <row r="1042" spans="1:11" x14ac:dyDescent="0.3">
      <c r="A1042" t="s">
        <v>2965</v>
      </c>
      <c r="B1042" t="s">
        <v>2966</v>
      </c>
      <c r="C1042" t="s">
        <v>2507</v>
      </c>
      <c r="D1042" t="s">
        <v>2565</v>
      </c>
      <c r="E1042" t="s">
        <v>2967</v>
      </c>
      <c r="G1042" s="2" t="str">
        <f t="shared" si="33"/>
        <v>Строительство и ремонт///Сварочное оборудование///Маски сварочные</v>
      </c>
      <c r="I1042" s="8" t="e">
        <f>VLOOKUP(E1042,[1]Лист2!$A:$D,4,0)</f>
        <v>#N/A</v>
      </c>
      <c r="J1042" s="8" t="e">
        <f>VLOOKUP(E1042,[1]Лист2!$A:$E,5,0)</f>
        <v>#N/A</v>
      </c>
      <c r="K1042" s="8" t="e">
        <f>VLOOKUP(E1042,[1]Лист2!$A:$F,6,0)</f>
        <v>#N/A</v>
      </c>
    </row>
    <row r="1043" spans="1:11" x14ac:dyDescent="0.3">
      <c r="A1043" t="s">
        <v>2563</v>
      </c>
      <c r="B1043" t="s">
        <v>2564</v>
      </c>
      <c r="C1043" t="s">
        <v>2507</v>
      </c>
      <c r="D1043" t="s">
        <v>2565</v>
      </c>
      <c r="E1043" t="s">
        <v>2566</v>
      </c>
      <c r="G1043" s="2" t="str">
        <f t="shared" si="33"/>
        <v>Строительство и ремонт///Сварочное оборудование///Сварочные аппараты</v>
      </c>
      <c r="I1043" s="8">
        <f>VLOOKUP(E1043,[1]Лист2!$A:$D,4,0)</f>
        <v>0.08</v>
      </c>
      <c r="J1043" s="8">
        <f>VLOOKUP(E1043,[1]Лист2!$A:$E,5,0)</f>
        <v>0.11</v>
      </c>
      <c r="K1043" s="8">
        <f>VLOOKUP(E1043,[1]Лист2!$A:$F,6,0)</f>
        <v>0.12</v>
      </c>
    </row>
    <row r="1044" spans="1:11" x14ac:dyDescent="0.3">
      <c r="A1044" t="s">
        <v>3799</v>
      </c>
      <c r="B1044" t="s">
        <v>3800</v>
      </c>
      <c r="C1044" t="s">
        <v>2507</v>
      </c>
      <c r="D1044" t="s">
        <v>2565</v>
      </c>
      <c r="E1044" t="s">
        <v>3801</v>
      </c>
      <c r="G1044" s="2" t="str">
        <f t="shared" si="33"/>
        <v>Строительство и ремонт///Сварочное оборудование///Сварочный угловой аппарат</v>
      </c>
      <c r="I1044" s="8" t="e">
        <f>VLOOKUP(E1044,[1]Лист2!$A:$D,4,0)</f>
        <v>#N/A</v>
      </c>
      <c r="J1044" s="8" t="e">
        <f>VLOOKUP(E1044,[1]Лист2!$A:$E,5,0)</f>
        <v>#N/A</v>
      </c>
      <c r="K1044" s="8" t="e">
        <f>VLOOKUP(E1044,[1]Лист2!$A:$F,6,0)</f>
        <v>#N/A</v>
      </c>
    </row>
    <row r="1045" spans="1:11" x14ac:dyDescent="0.3">
      <c r="A1045" t="s">
        <v>3544</v>
      </c>
      <c r="B1045" t="s">
        <v>3545</v>
      </c>
      <c r="C1045" t="s">
        <v>2507</v>
      </c>
      <c r="D1045" t="s">
        <v>2565</v>
      </c>
      <c r="E1045" t="s">
        <v>3546</v>
      </c>
      <c r="G1045" s="2" t="str">
        <f t="shared" si="33"/>
        <v>Строительство и ремонт///Сварочное оборудование///Электроды для сварки</v>
      </c>
      <c r="I1045" s="8" t="e">
        <f>VLOOKUP(E1045,[1]Лист2!$A:$D,4,0)</f>
        <v>#N/A</v>
      </c>
      <c r="J1045" s="8" t="e">
        <f>VLOOKUP(E1045,[1]Лист2!$A:$E,5,0)</f>
        <v>#N/A</v>
      </c>
      <c r="K1045" s="8" t="e">
        <f>VLOOKUP(E1045,[1]Лист2!$A:$F,6,0)</f>
        <v>#N/A</v>
      </c>
    </row>
    <row r="1046" spans="1:11" x14ac:dyDescent="0.3">
      <c r="A1046" t="s">
        <v>3626</v>
      </c>
      <c r="B1046" t="s">
        <v>3627</v>
      </c>
      <c r="C1046" t="s">
        <v>2507</v>
      </c>
      <c r="D1046" t="s">
        <v>2569</v>
      </c>
      <c r="E1046" t="s">
        <v>3628</v>
      </c>
      <c r="G1046" s="2" t="str">
        <f t="shared" si="33"/>
        <v>Строительство и ремонт///Системы отопления и вентиляции///Газгольдеры</v>
      </c>
      <c r="I1046" s="8" t="e">
        <f>VLOOKUP(E1046,[1]Лист2!$A:$D,4,0)</f>
        <v>#N/A</v>
      </c>
      <c r="J1046" s="8" t="e">
        <f>VLOOKUP(E1046,[1]Лист2!$A:$E,5,0)</f>
        <v>#N/A</v>
      </c>
      <c r="K1046" s="8" t="e">
        <f>VLOOKUP(E1046,[1]Лист2!$A:$F,6,0)</f>
        <v>#N/A</v>
      </c>
    </row>
    <row r="1047" spans="1:11" x14ac:dyDescent="0.3">
      <c r="A1047" t="s">
        <v>3505</v>
      </c>
      <c r="B1047" t="s">
        <v>3506</v>
      </c>
      <c r="C1047" t="s">
        <v>2507</v>
      </c>
      <c r="D1047" t="s">
        <v>2569</v>
      </c>
      <c r="E1047" t="s">
        <v>3507</v>
      </c>
      <c r="G1047" s="2" t="str">
        <f t="shared" si="33"/>
        <v>Строительство и ремонт///Системы отопления и вентиляции///Гидроаккумулирующие баки для воды</v>
      </c>
      <c r="I1047" s="8" t="e">
        <f>VLOOKUP(E1047,[1]Лист2!$A:$D,4,0)</f>
        <v>#N/A</v>
      </c>
      <c r="J1047" s="8" t="e">
        <f>VLOOKUP(E1047,[1]Лист2!$A:$E,5,0)</f>
        <v>#N/A</v>
      </c>
      <c r="K1047" s="8" t="e">
        <f>VLOOKUP(E1047,[1]Лист2!$A:$F,6,0)</f>
        <v>#N/A</v>
      </c>
    </row>
    <row r="1048" spans="1:11" x14ac:dyDescent="0.3">
      <c r="A1048" t="s">
        <v>3216</v>
      </c>
      <c r="B1048" t="s">
        <v>3217</v>
      </c>
      <c r="C1048" t="s">
        <v>2507</v>
      </c>
      <c r="D1048" t="s">
        <v>2569</v>
      </c>
      <c r="E1048" t="s">
        <v>3218</v>
      </c>
      <c r="G1048" s="2" t="str">
        <f t="shared" si="33"/>
        <v>Строительство и ремонт///Системы отопления и вентиляции///Конвекторы встраиваемые в пол</v>
      </c>
      <c r="I1048" s="8" t="e">
        <f>VLOOKUP(E1048,[1]Лист2!$A:$D,4,0)</f>
        <v>#N/A</v>
      </c>
      <c r="J1048" s="8" t="e">
        <f>VLOOKUP(E1048,[1]Лист2!$A:$E,5,0)</f>
        <v>#N/A</v>
      </c>
      <c r="K1048" s="8" t="e">
        <f>VLOOKUP(E1048,[1]Лист2!$A:$F,6,0)</f>
        <v>#N/A</v>
      </c>
    </row>
    <row r="1049" spans="1:11" x14ac:dyDescent="0.3">
      <c r="A1049" t="s">
        <v>2721</v>
      </c>
      <c r="B1049" t="s">
        <v>2722</v>
      </c>
      <c r="C1049" t="s">
        <v>2507</v>
      </c>
      <c r="D1049" t="s">
        <v>2569</v>
      </c>
      <c r="E1049" t="s">
        <v>2723</v>
      </c>
      <c r="G1049" s="2" t="str">
        <f t="shared" si="33"/>
        <v>Строительство и ремонт///Системы отопления и вентиляции///Отопительные котлы</v>
      </c>
      <c r="I1049" s="8">
        <f>VLOOKUP(E1049,[1]Лист2!$A:$D,4,0)</f>
        <v>0.05</v>
      </c>
      <c r="J1049" s="8">
        <f>VLOOKUP(E1049,[1]Лист2!$A:$E,5,0)</f>
        <v>0.11</v>
      </c>
      <c r="K1049" s="8">
        <f>VLOOKUP(E1049,[1]Лист2!$A:$F,6,0)</f>
        <v>0.12</v>
      </c>
    </row>
    <row r="1050" spans="1:11" x14ac:dyDescent="0.3">
      <c r="A1050" t="s">
        <v>3166</v>
      </c>
      <c r="B1050" t="s">
        <v>3167</v>
      </c>
      <c r="C1050" t="s">
        <v>2507</v>
      </c>
      <c r="D1050" t="s">
        <v>2569</v>
      </c>
      <c r="E1050" t="s">
        <v>3168</v>
      </c>
      <c r="G1050" s="2" t="str">
        <f t="shared" si="33"/>
        <v>Строительство и ремонт///Системы отопления и вентиляции///Радиаторы отопления</v>
      </c>
      <c r="I1050" s="8">
        <f>VLOOKUP(E1050,[1]Лист2!$A:$D,4,0)</f>
        <v>0.08</v>
      </c>
      <c r="J1050" s="8">
        <f>VLOOKUP(E1050,[1]Лист2!$A:$E,5,0)</f>
        <v>0.11</v>
      </c>
      <c r="K1050" s="8">
        <f>VLOOKUP(E1050,[1]Лист2!$A:$F,6,0)</f>
        <v>0.12</v>
      </c>
    </row>
    <row r="1051" spans="1:11" x14ac:dyDescent="0.3">
      <c r="A1051" t="s">
        <v>3742</v>
      </c>
      <c r="B1051" t="s">
        <v>3743</v>
      </c>
      <c r="C1051" t="s">
        <v>2507</v>
      </c>
      <c r="D1051" t="s">
        <v>2569</v>
      </c>
      <c r="E1051" t="s">
        <v>3744</v>
      </c>
      <c r="G1051" s="2" t="str">
        <f t="shared" si="33"/>
        <v>Строительство и ремонт///Системы отопления и вентиляции///Регуляторы скорости вентилятора</v>
      </c>
      <c r="I1051" s="8" t="e">
        <f>VLOOKUP(E1051,[1]Лист2!$A:$D,4,0)</f>
        <v>#N/A</v>
      </c>
      <c r="J1051" s="8" t="e">
        <f>VLOOKUP(E1051,[1]Лист2!$A:$E,5,0)</f>
        <v>#N/A</v>
      </c>
      <c r="K1051" s="8" t="e">
        <f>VLOOKUP(E1051,[1]Лист2!$A:$F,6,0)</f>
        <v>#N/A</v>
      </c>
    </row>
    <row r="1052" spans="1:11" x14ac:dyDescent="0.3">
      <c r="A1052" t="s">
        <v>2567</v>
      </c>
      <c r="B1052" t="s">
        <v>2568</v>
      </c>
      <c r="C1052" t="s">
        <v>2507</v>
      </c>
      <c r="D1052" t="s">
        <v>2569</v>
      </c>
      <c r="E1052" t="s">
        <v>2570</v>
      </c>
      <c r="G1052" s="2" t="str">
        <f t="shared" si="33"/>
        <v>Строительство и ремонт///Системы отопления и вентиляции///Теплые полы</v>
      </c>
      <c r="I1052" s="8" t="e">
        <f>VLOOKUP(E1052,[1]Лист2!$A:$D,4,0)</f>
        <v>#N/A</v>
      </c>
      <c r="J1052" s="8" t="e">
        <f>VLOOKUP(E1052,[1]Лист2!$A:$E,5,0)</f>
        <v>#N/A</v>
      </c>
      <c r="K1052" s="8" t="e">
        <f>VLOOKUP(E1052,[1]Лист2!$A:$F,6,0)</f>
        <v>#N/A</v>
      </c>
    </row>
    <row r="1053" spans="1:11" x14ac:dyDescent="0.3">
      <c r="A1053" t="s">
        <v>2919</v>
      </c>
      <c r="B1053" t="s">
        <v>2920</v>
      </c>
      <c r="C1053" t="s">
        <v>2507</v>
      </c>
      <c r="D1053" t="s">
        <v>2921</v>
      </c>
      <c r="E1053" t="s">
        <v>2922</v>
      </c>
      <c r="G1053" s="2" t="str">
        <f t="shared" si="33"/>
        <v>Строительство и ремонт///Средства индивидуальной защиты///Рабочие перчатки и краги</v>
      </c>
      <c r="I1053" s="8" t="e">
        <f>VLOOKUP(E1053,[1]Лист2!$A:$D,4,0)</f>
        <v>#N/A</v>
      </c>
      <c r="J1053" s="8" t="e">
        <f>VLOOKUP(E1053,[1]Лист2!$A:$E,5,0)</f>
        <v>#N/A</v>
      </c>
      <c r="K1053" s="8" t="e">
        <f>VLOOKUP(E1053,[1]Лист2!$A:$F,6,0)</f>
        <v>#N/A</v>
      </c>
    </row>
    <row r="1054" spans="1:11" x14ac:dyDescent="0.3">
      <c r="A1054" t="s">
        <v>3647</v>
      </c>
      <c r="B1054" t="s">
        <v>3648</v>
      </c>
      <c r="C1054" t="s">
        <v>2507</v>
      </c>
      <c r="D1054" t="s">
        <v>2921</v>
      </c>
      <c r="E1054" t="s">
        <v>3649</v>
      </c>
      <c r="G1054" s="2" t="str">
        <f t="shared" si="33"/>
        <v>Строительство и ремонт///Средства индивидуальной защиты///Респираторы</v>
      </c>
      <c r="I1054" s="8">
        <f>VLOOKUP(E1054,[1]Лист2!$A:$D,4,0)</f>
        <v>0.08</v>
      </c>
      <c r="J1054" s="8">
        <f>VLOOKUP(E1054,[1]Лист2!$A:$E,5,0)</f>
        <v>0.11</v>
      </c>
      <c r="K1054" s="8">
        <f>VLOOKUP(E1054,[1]Лист2!$A:$F,6,0)</f>
        <v>0.12</v>
      </c>
    </row>
    <row r="1055" spans="1:11" x14ac:dyDescent="0.3">
      <c r="A1055" t="s">
        <v>3513</v>
      </c>
      <c r="B1055" t="s">
        <v>3514</v>
      </c>
      <c r="C1055" t="s">
        <v>2507</v>
      </c>
      <c r="D1055" t="s">
        <v>2921</v>
      </c>
      <c r="E1055" t="s">
        <v>3515</v>
      </c>
      <c r="G1055" s="2" t="str">
        <f t="shared" si="33"/>
        <v>Строительство и ремонт///Средства индивидуальной защиты///Щиты и очки защитные</v>
      </c>
      <c r="I1055" s="8" t="e">
        <f>VLOOKUP(E1055,[1]Лист2!$A:$D,4,0)</f>
        <v>#N/A</v>
      </c>
      <c r="J1055" s="8" t="e">
        <f>VLOOKUP(E1055,[1]Лист2!$A:$E,5,0)</f>
        <v>#N/A</v>
      </c>
      <c r="K1055" s="8" t="e">
        <f>VLOOKUP(E1055,[1]Лист2!$A:$F,6,0)</f>
        <v>#N/A</v>
      </c>
    </row>
    <row r="1056" spans="1:11" x14ac:dyDescent="0.3">
      <c r="A1056" t="s">
        <v>3759</v>
      </c>
      <c r="B1056" t="s">
        <v>3760</v>
      </c>
      <c r="C1056" t="s">
        <v>2507</v>
      </c>
      <c r="D1056" t="s">
        <v>2896</v>
      </c>
      <c r="E1056" t="s">
        <v>3761</v>
      </c>
      <c r="G1056" s="2" t="str">
        <f t="shared" si="33"/>
        <v>Строительство и ремонт///Станки///Верстаки</v>
      </c>
      <c r="I1056" s="8" t="e">
        <f>VLOOKUP(E1056,[1]Лист2!$A:$D,4,0)</f>
        <v>#N/A</v>
      </c>
      <c r="J1056" s="8" t="e">
        <f>VLOOKUP(E1056,[1]Лист2!$A:$E,5,0)</f>
        <v>#N/A</v>
      </c>
      <c r="K1056" s="8" t="e">
        <f>VLOOKUP(E1056,[1]Лист2!$A:$F,6,0)</f>
        <v>#N/A</v>
      </c>
    </row>
    <row r="1057" spans="1:11" x14ac:dyDescent="0.3">
      <c r="A1057" t="s">
        <v>3581</v>
      </c>
      <c r="B1057" t="s">
        <v>3582</v>
      </c>
      <c r="C1057" t="s">
        <v>2507</v>
      </c>
      <c r="D1057" t="s">
        <v>2896</v>
      </c>
      <c r="E1057" t="s">
        <v>3583</v>
      </c>
      <c r="G1057" s="2" t="str">
        <f t="shared" si="33"/>
        <v>Строительство и ремонт///Станки///Ленточная пила</v>
      </c>
      <c r="I1057" s="8" t="e">
        <f>VLOOKUP(E1057,[1]Лист2!$A:$D,4,0)</f>
        <v>#N/A</v>
      </c>
      <c r="J1057" s="8" t="e">
        <f>VLOOKUP(E1057,[1]Лист2!$A:$E,5,0)</f>
        <v>#N/A</v>
      </c>
      <c r="K1057" s="8" t="e">
        <f>VLOOKUP(E1057,[1]Лист2!$A:$F,6,0)</f>
        <v>#N/A</v>
      </c>
    </row>
    <row r="1058" spans="1:11" x14ac:dyDescent="0.3">
      <c r="A1058" t="s">
        <v>3745</v>
      </c>
      <c r="B1058" t="s">
        <v>3746</v>
      </c>
      <c r="C1058" t="s">
        <v>2507</v>
      </c>
      <c r="D1058" t="s">
        <v>2896</v>
      </c>
      <c r="E1058" t="s">
        <v>3747</v>
      </c>
      <c r="G1058" s="2" t="str">
        <f t="shared" si="33"/>
        <v>Строительство и ремонт///Станки///Мешкосшиватели</v>
      </c>
      <c r="I1058" s="8" t="e">
        <f>VLOOKUP(E1058,[1]Лист2!$A:$D,4,0)</f>
        <v>#N/A</v>
      </c>
      <c r="J1058" s="8" t="e">
        <f>VLOOKUP(E1058,[1]Лист2!$A:$E,5,0)</f>
        <v>#N/A</v>
      </c>
      <c r="K1058" s="8" t="e">
        <f>VLOOKUP(E1058,[1]Лист2!$A:$F,6,0)</f>
        <v>#N/A</v>
      </c>
    </row>
    <row r="1059" spans="1:11" x14ac:dyDescent="0.3">
      <c r="A1059" t="s">
        <v>3042</v>
      </c>
      <c r="B1059" t="s">
        <v>3043</v>
      </c>
      <c r="C1059" t="s">
        <v>2507</v>
      </c>
      <c r="D1059" t="s">
        <v>2896</v>
      </c>
      <c r="E1059" t="s">
        <v>3044</v>
      </c>
      <c r="G1059" s="2" t="str">
        <f t="shared" si="33"/>
        <v>Строительство и ремонт///Станки///Распиловочные станки</v>
      </c>
      <c r="I1059" s="8" t="e">
        <f>VLOOKUP(E1059,[1]Лист2!$A:$D,4,0)</f>
        <v>#N/A</v>
      </c>
      <c r="J1059" s="8" t="e">
        <f>VLOOKUP(E1059,[1]Лист2!$A:$E,5,0)</f>
        <v>#N/A</v>
      </c>
      <c r="K1059" s="8" t="e">
        <f>VLOOKUP(E1059,[1]Лист2!$A:$F,6,0)</f>
        <v>#N/A</v>
      </c>
    </row>
    <row r="1060" spans="1:11" x14ac:dyDescent="0.3">
      <c r="A1060" t="s">
        <v>3762</v>
      </c>
      <c r="B1060" t="s">
        <v>3763</v>
      </c>
      <c r="C1060" t="s">
        <v>2507</v>
      </c>
      <c r="D1060" t="s">
        <v>2896</v>
      </c>
      <c r="E1060" t="s">
        <v>3764</v>
      </c>
      <c r="G1060" s="2" t="str">
        <f t="shared" si="33"/>
        <v>Строительство и ремонт///Станки///Рейсмус</v>
      </c>
      <c r="I1060" s="8" t="e">
        <f>VLOOKUP(E1060,[1]Лист2!$A:$D,4,0)</f>
        <v>#N/A</v>
      </c>
      <c r="J1060" s="8" t="e">
        <f>VLOOKUP(E1060,[1]Лист2!$A:$E,5,0)</f>
        <v>#N/A</v>
      </c>
      <c r="K1060" s="8" t="e">
        <f>VLOOKUP(E1060,[1]Лист2!$A:$F,6,0)</f>
        <v>#N/A</v>
      </c>
    </row>
    <row r="1061" spans="1:11" x14ac:dyDescent="0.3">
      <c r="A1061" t="s">
        <v>3269</v>
      </c>
      <c r="B1061" t="s">
        <v>3270</v>
      </c>
      <c r="C1061" t="s">
        <v>2507</v>
      </c>
      <c r="D1061" t="s">
        <v>2896</v>
      </c>
      <c r="E1061" t="s">
        <v>3271</v>
      </c>
      <c r="G1061" s="2" t="str">
        <f t="shared" si="33"/>
        <v>Строительство и ремонт///Станки///Рейсмусовые станки</v>
      </c>
      <c r="I1061" s="8">
        <f>VLOOKUP(E1061,[1]Лист2!$A:$D,4,0)</f>
        <v>0.08</v>
      </c>
      <c r="J1061" s="8">
        <f>VLOOKUP(E1061,[1]Лист2!$A:$E,5,0)</f>
        <v>0.11</v>
      </c>
      <c r="K1061" s="8">
        <f>VLOOKUP(E1061,[1]Лист2!$A:$F,6,0)</f>
        <v>0.12</v>
      </c>
    </row>
    <row r="1062" spans="1:11" x14ac:dyDescent="0.3">
      <c r="A1062" t="s">
        <v>3172</v>
      </c>
      <c r="B1062" t="s">
        <v>3173</v>
      </c>
      <c r="C1062" t="s">
        <v>2507</v>
      </c>
      <c r="D1062" t="s">
        <v>2896</v>
      </c>
      <c r="E1062" t="s">
        <v>3174</v>
      </c>
      <c r="G1062" s="2" t="str">
        <f t="shared" si="33"/>
        <v>Строительство и ремонт///Станки///Сверлильные станки</v>
      </c>
      <c r="I1062" s="8">
        <f>VLOOKUP(E1062,[1]Лист2!$A:$D,4,0)</f>
        <v>0.08</v>
      </c>
      <c r="J1062" s="8">
        <f>VLOOKUP(E1062,[1]Лист2!$A:$E,5,0)</f>
        <v>0.11</v>
      </c>
      <c r="K1062" s="8">
        <f>VLOOKUP(E1062,[1]Лист2!$A:$F,6,0)</f>
        <v>0.12</v>
      </c>
    </row>
    <row r="1063" spans="1:11" x14ac:dyDescent="0.3">
      <c r="A1063" t="s">
        <v>2894</v>
      </c>
      <c r="B1063" t="s">
        <v>2895</v>
      </c>
      <c r="C1063" t="s">
        <v>2507</v>
      </c>
      <c r="D1063" t="s">
        <v>2896</v>
      </c>
      <c r="E1063" t="s">
        <v>2897</v>
      </c>
      <c r="G1063" s="2" t="str">
        <f t="shared" ref="G1063:G1126" si="34">CONCATENATE(C1063,"///",D1063,"///",E1063)</f>
        <v>Строительство и ремонт///Станки///Торцовочные пилы</v>
      </c>
      <c r="I1063" s="8" t="e">
        <f>VLOOKUP(E1063,[1]Лист2!$A:$D,4,0)</f>
        <v>#N/A</v>
      </c>
      <c r="J1063" s="8" t="e">
        <f>VLOOKUP(E1063,[1]Лист2!$A:$E,5,0)</f>
        <v>#N/A</v>
      </c>
      <c r="K1063" s="8" t="e">
        <f>VLOOKUP(E1063,[1]Лист2!$A:$F,6,0)</f>
        <v>#N/A</v>
      </c>
    </row>
    <row r="1064" spans="1:11" x14ac:dyDescent="0.3">
      <c r="A1064" t="s">
        <v>3194</v>
      </c>
      <c r="B1064" t="s">
        <v>3195</v>
      </c>
      <c r="C1064" t="s">
        <v>2507</v>
      </c>
      <c r="D1064" t="s">
        <v>2896</v>
      </c>
      <c r="E1064" t="s">
        <v>3196</v>
      </c>
      <c r="G1064" s="2" t="str">
        <f t="shared" si="34"/>
        <v>Строительство и ремонт///Станки///Точильный станок</v>
      </c>
      <c r="I1064" s="8" t="e">
        <f>VLOOKUP(E1064,[1]Лист2!$A:$D,4,0)</f>
        <v>#N/A</v>
      </c>
      <c r="J1064" s="8" t="e">
        <f>VLOOKUP(E1064,[1]Лист2!$A:$E,5,0)</f>
        <v>#N/A</v>
      </c>
      <c r="K1064" s="8" t="e">
        <f>VLOOKUP(E1064,[1]Лист2!$A:$F,6,0)</f>
        <v>#N/A</v>
      </c>
    </row>
    <row r="1065" spans="1:11" x14ac:dyDescent="0.3">
      <c r="A1065" t="s">
        <v>3550</v>
      </c>
      <c r="B1065" t="s">
        <v>3551</v>
      </c>
      <c r="C1065" t="s">
        <v>2507</v>
      </c>
      <c r="D1065" t="s">
        <v>2896</v>
      </c>
      <c r="E1065" t="s">
        <v>3552</v>
      </c>
      <c r="G1065" s="2" t="str">
        <f t="shared" si="34"/>
        <v>Строительство и ремонт///Станки///Труборезы</v>
      </c>
      <c r="I1065" s="8" t="e">
        <f>VLOOKUP(E1065,[1]Лист2!$A:$D,4,0)</f>
        <v>#N/A</v>
      </c>
      <c r="J1065" s="8" t="e">
        <f>VLOOKUP(E1065,[1]Лист2!$A:$E,5,0)</f>
        <v>#N/A</v>
      </c>
      <c r="K1065" s="8" t="e">
        <f>VLOOKUP(E1065,[1]Лист2!$A:$F,6,0)</f>
        <v>#N/A</v>
      </c>
    </row>
    <row r="1066" spans="1:11" x14ac:dyDescent="0.3">
      <c r="A1066" t="s">
        <v>3802</v>
      </c>
      <c r="B1066" t="s">
        <v>3803</v>
      </c>
      <c r="C1066" t="s">
        <v>2507</v>
      </c>
      <c r="D1066" t="s">
        <v>2896</v>
      </c>
      <c r="E1066" t="s">
        <v>3804</v>
      </c>
      <c r="G1066" s="2" t="str">
        <f t="shared" si="34"/>
        <v>Строительство и ремонт///Станки///Электродвигатели</v>
      </c>
      <c r="I1066" s="8" t="e">
        <f>VLOOKUP(E1066,[1]Лист2!$A:$D,4,0)</f>
        <v>#N/A</v>
      </c>
      <c r="J1066" s="8" t="e">
        <f>VLOOKUP(E1066,[1]Лист2!$A:$E,5,0)</f>
        <v>#N/A</v>
      </c>
      <c r="K1066" s="8" t="e">
        <f>VLOOKUP(E1066,[1]Лист2!$A:$F,6,0)</f>
        <v>#N/A</v>
      </c>
    </row>
    <row r="1067" spans="1:11" x14ac:dyDescent="0.3">
      <c r="A1067" t="s">
        <v>3656</v>
      </c>
      <c r="B1067" t="s">
        <v>3657</v>
      </c>
      <c r="C1067" t="s">
        <v>2507</v>
      </c>
      <c r="D1067" t="s">
        <v>3658</v>
      </c>
      <c r="E1067" t="s">
        <v>3659</v>
      </c>
      <c r="G1067" s="2" t="str">
        <f t="shared" si="34"/>
        <v>Строительство и ремонт///Столярные изделия///Пиломатериалы</v>
      </c>
      <c r="I1067" s="8" t="e">
        <f>VLOOKUP(E1067,[1]Лист2!$A:$D,4,0)</f>
        <v>#N/A</v>
      </c>
      <c r="J1067" s="8" t="e">
        <f>VLOOKUP(E1067,[1]Лист2!$A:$E,5,0)</f>
        <v>#N/A</v>
      </c>
      <c r="K1067" s="8" t="e">
        <f>VLOOKUP(E1067,[1]Лист2!$A:$F,6,0)</f>
        <v>#N/A</v>
      </c>
    </row>
    <row r="1068" spans="1:11" x14ac:dyDescent="0.3">
      <c r="A1068" t="s">
        <v>3339</v>
      </c>
      <c r="B1068" t="s">
        <v>3340</v>
      </c>
      <c r="C1068" t="s">
        <v>2507</v>
      </c>
      <c r="D1068" t="s">
        <v>2545</v>
      </c>
      <c r="E1068" t="s">
        <v>3341</v>
      </c>
      <c r="G1068" s="2" t="str">
        <f t="shared" si="34"/>
        <v>Строительство и ремонт///Строительное оборудование///Бензорезы и электрорезы</v>
      </c>
      <c r="I1068" s="8" t="e">
        <f>VLOOKUP(E1068,[1]Лист2!$A:$D,4,0)</f>
        <v>#N/A</v>
      </c>
      <c r="J1068" s="8" t="e">
        <f>VLOOKUP(E1068,[1]Лист2!$A:$E,5,0)</f>
        <v>#N/A</v>
      </c>
      <c r="K1068" s="8" t="e">
        <f>VLOOKUP(E1068,[1]Лист2!$A:$F,6,0)</f>
        <v>#N/A</v>
      </c>
    </row>
    <row r="1069" spans="1:11" x14ac:dyDescent="0.3">
      <c r="A1069" t="s">
        <v>2543</v>
      </c>
      <c r="B1069" t="s">
        <v>2544</v>
      </c>
      <c r="C1069" t="s">
        <v>2507</v>
      </c>
      <c r="D1069" t="s">
        <v>2545</v>
      </c>
      <c r="E1069" t="s">
        <v>2546</v>
      </c>
      <c r="G1069" s="2" t="str">
        <f t="shared" si="34"/>
        <v>Строительство и ремонт///Строительное оборудование///Бетоносмесители</v>
      </c>
      <c r="I1069" s="8" t="e">
        <f>VLOOKUP(E1069,[1]Лист2!$A:$D,4,0)</f>
        <v>#N/A</v>
      </c>
      <c r="J1069" s="8" t="e">
        <f>VLOOKUP(E1069,[1]Лист2!$A:$E,5,0)</f>
        <v>#N/A</v>
      </c>
      <c r="K1069" s="8" t="e">
        <f>VLOOKUP(E1069,[1]Лист2!$A:$F,6,0)</f>
        <v>#N/A</v>
      </c>
    </row>
    <row r="1070" spans="1:11" x14ac:dyDescent="0.3">
      <c r="A1070" t="s">
        <v>3210</v>
      </c>
      <c r="B1070" t="s">
        <v>3211</v>
      </c>
      <c r="C1070" t="s">
        <v>2507</v>
      </c>
      <c r="D1070" t="s">
        <v>2545</v>
      </c>
      <c r="E1070" t="s">
        <v>3212</v>
      </c>
      <c r="G1070" s="2" t="str">
        <f t="shared" si="34"/>
        <v>Строительство и ремонт///Строительное оборудование///Вибратор для бетона</v>
      </c>
      <c r="I1070" s="8" t="e">
        <f>VLOOKUP(E1070,[1]Лист2!$A:$D,4,0)</f>
        <v>#N/A</v>
      </c>
      <c r="J1070" s="8" t="e">
        <f>VLOOKUP(E1070,[1]Лист2!$A:$E,5,0)</f>
        <v>#N/A</v>
      </c>
      <c r="K1070" s="8" t="e">
        <f>VLOOKUP(E1070,[1]Лист2!$A:$F,6,0)</f>
        <v>#N/A</v>
      </c>
    </row>
    <row r="1071" spans="1:11" x14ac:dyDescent="0.3">
      <c r="A1071" t="s">
        <v>3184</v>
      </c>
      <c r="B1071" t="s">
        <v>3185</v>
      </c>
      <c r="C1071" t="s">
        <v>2507</v>
      </c>
      <c r="D1071" t="s">
        <v>2545</v>
      </c>
      <c r="E1071" t="s">
        <v>3186</v>
      </c>
      <c r="G1071" s="2" t="str">
        <f t="shared" si="34"/>
        <v>Строительство и ремонт///Строительное оборудование///Виброплиты</v>
      </c>
      <c r="I1071" s="8" t="e">
        <f>VLOOKUP(E1071,[1]Лист2!$A:$D,4,0)</f>
        <v>#N/A</v>
      </c>
      <c r="J1071" s="8" t="e">
        <f>VLOOKUP(E1071,[1]Лист2!$A:$E,5,0)</f>
        <v>#N/A</v>
      </c>
      <c r="K1071" s="8" t="e">
        <f>VLOOKUP(E1071,[1]Лист2!$A:$F,6,0)</f>
        <v>#N/A</v>
      </c>
    </row>
    <row r="1072" spans="1:11" x14ac:dyDescent="0.3">
      <c r="A1072" t="s">
        <v>3431</v>
      </c>
      <c r="B1072" t="s">
        <v>3432</v>
      </c>
      <c r="C1072" t="s">
        <v>2507</v>
      </c>
      <c r="D1072" t="s">
        <v>2545</v>
      </c>
      <c r="E1072" t="s">
        <v>3433</v>
      </c>
      <c r="G1072" s="2" t="str">
        <f t="shared" si="34"/>
        <v>Строительство и ремонт///Строительное оборудование///Отбойный молоток</v>
      </c>
      <c r="I1072" s="8" t="e">
        <f>VLOOKUP(E1072,[1]Лист2!$A:$D,4,0)</f>
        <v>#N/A</v>
      </c>
      <c r="J1072" s="8" t="e">
        <f>VLOOKUP(E1072,[1]Лист2!$A:$E,5,0)</f>
        <v>#N/A</v>
      </c>
      <c r="K1072" s="8" t="e">
        <f>VLOOKUP(E1072,[1]Лист2!$A:$F,6,0)</f>
        <v>#N/A</v>
      </c>
    </row>
    <row r="1073" spans="1:11" x14ac:dyDescent="0.3">
      <c r="A1073" t="s">
        <v>3364</v>
      </c>
      <c r="B1073" t="s">
        <v>3365</v>
      </c>
      <c r="C1073" t="s">
        <v>2507</v>
      </c>
      <c r="D1073" t="s">
        <v>2545</v>
      </c>
      <c r="E1073" t="s">
        <v>3366</v>
      </c>
      <c r="G1073" s="2" t="str">
        <f t="shared" si="34"/>
        <v>Строительство и ремонт///Строительное оборудование///Пайка для пластиковых труб</v>
      </c>
      <c r="I1073" s="8" t="e">
        <f>VLOOKUP(E1073,[1]Лист2!$A:$D,4,0)</f>
        <v>#N/A</v>
      </c>
      <c r="J1073" s="8" t="e">
        <f>VLOOKUP(E1073,[1]Лист2!$A:$E,5,0)</f>
        <v>#N/A</v>
      </c>
      <c r="K1073" s="8" t="e">
        <f>VLOOKUP(E1073,[1]Лист2!$A:$F,6,0)</f>
        <v>#N/A</v>
      </c>
    </row>
    <row r="1074" spans="1:11" x14ac:dyDescent="0.3">
      <c r="A1074" t="s">
        <v>2650</v>
      </c>
      <c r="B1074" t="s">
        <v>2651</v>
      </c>
      <c r="C1074" t="s">
        <v>2507</v>
      </c>
      <c r="D1074" t="s">
        <v>2545</v>
      </c>
      <c r="E1074" t="s">
        <v>2652</v>
      </c>
      <c r="G1074" s="2" t="str">
        <f t="shared" si="34"/>
        <v>Строительство и ремонт///Строительное оборудование///Промышленные пылесосы</v>
      </c>
      <c r="I1074" s="8" t="e">
        <f>VLOOKUP(E1074,[1]Лист2!$A:$D,4,0)</f>
        <v>#N/A</v>
      </c>
      <c r="J1074" s="8" t="e">
        <f>VLOOKUP(E1074,[1]Лист2!$A:$E,5,0)</f>
        <v>#N/A</v>
      </c>
      <c r="K1074" s="8" t="e">
        <f>VLOOKUP(E1074,[1]Лист2!$A:$F,6,0)</f>
        <v>#N/A</v>
      </c>
    </row>
    <row r="1075" spans="1:11" x14ac:dyDescent="0.3">
      <c r="A1075" t="s">
        <v>3247</v>
      </c>
      <c r="B1075" t="s">
        <v>3248</v>
      </c>
      <c r="C1075" t="s">
        <v>2507</v>
      </c>
      <c r="D1075" t="s">
        <v>2545</v>
      </c>
      <c r="E1075" t="s">
        <v>3249</v>
      </c>
      <c r="G1075" s="2" t="str">
        <f t="shared" si="34"/>
        <v>Строительство и ремонт///Строительное оборудование///Стремянки</v>
      </c>
      <c r="I1075" s="8">
        <f>VLOOKUP(E1075,[1]Лист2!$A:$D,4,0)</f>
        <v>0.08</v>
      </c>
      <c r="J1075" s="8">
        <f>VLOOKUP(E1075,[1]Лист2!$A:$E,5,0)</f>
        <v>0.11</v>
      </c>
      <c r="K1075" s="8">
        <f>VLOOKUP(E1075,[1]Лист2!$A:$F,6,0)</f>
        <v>0.12</v>
      </c>
    </row>
    <row r="1076" spans="1:11" x14ac:dyDescent="0.3">
      <c r="A1076" t="s">
        <v>2586</v>
      </c>
      <c r="B1076" t="s">
        <v>2587</v>
      </c>
      <c r="C1076" t="s">
        <v>2507</v>
      </c>
      <c r="D1076" t="s">
        <v>2545</v>
      </c>
      <c r="E1076" t="s">
        <v>2588</v>
      </c>
      <c r="G1076" s="2" t="str">
        <f t="shared" si="34"/>
        <v>Строительство и ремонт///Строительное оборудование///Электрогенераторы</v>
      </c>
      <c r="I1076" s="8">
        <f>VLOOKUP(E1076,[1]Лист2!$A:$D,4,0)</f>
        <v>0.08</v>
      </c>
      <c r="J1076" s="8">
        <f>VLOOKUP(E1076,[1]Лист2!$A:$E,5,0)</f>
        <v>0.11</v>
      </c>
      <c r="K1076" s="8">
        <f>VLOOKUP(E1076,[1]Лист2!$A:$F,6,0)</f>
        <v>0.12</v>
      </c>
    </row>
    <row r="1077" spans="1:11" x14ac:dyDescent="0.3">
      <c r="A1077" t="s">
        <v>3718</v>
      </c>
      <c r="B1077" t="s">
        <v>3719</v>
      </c>
      <c r="C1077" t="s">
        <v>2507</v>
      </c>
      <c r="D1077" t="s">
        <v>3205</v>
      </c>
      <c r="E1077" t="s">
        <v>3720</v>
      </c>
      <c r="G1077" s="2" t="str">
        <f t="shared" si="34"/>
        <v>Строительство и ремонт///Строительные крепежи и метизы///Анкеры</v>
      </c>
      <c r="I1077" s="8" t="e">
        <f>VLOOKUP(E1077,[1]Лист2!$A:$D,4,0)</f>
        <v>#N/A</v>
      </c>
      <c r="J1077" s="8" t="e">
        <f>VLOOKUP(E1077,[1]Лист2!$A:$E,5,0)</f>
        <v>#N/A</v>
      </c>
      <c r="K1077" s="8" t="e">
        <f>VLOOKUP(E1077,[1]Лист2!$A:$F,6,0)</f>
        <v>#N/A</v>
      </c>
    </row>
    <row r="1078" spans="1:11" x14ac:dyDescent="0.3">
      <c r="A1078" t="s">
        <v>3538</v>
      </c>
      <c r="B1078" t="s">
        <v>3539</v>
      </c>
      <c r="C1078" t="s">
        <v>2507</v>
      </c>
      <c r="D1078" t="s">
        <v>3205</v>
      </c>
      <c r="E1078" t="s">
        <v>3540</v>
      </c>
      <c r="G1078" s="2" t="str">
        <f t="shared" si="34"/>
        <v>Строительство и ремонт///Строительные крепежи и метизы///Дюбели и дюбель-гвозди</v>
      </c>
      <c r="I1078" s="8" t="e">
        <f>VLOOKUP(E1078,[1]Лист2!$A:$D,4,0)</f>
        <v>#N/A</v>
      </c>
      <c r="J1078" s="8" t="e">
        <f>VLOOKUP(E1078,[1]Лист2!$A:$E,5,0)</f>
        <v>#N/A</v>
      </c>
      <c r="K1078" s="8" t="e">
        <f>VLOOKUP(E1078,[1]Лист2!$A:$F,6,0)</f>
        <v>#N/A</v>
      </c>
    </row>
    <row r="1079" spans="1:11" x14ac:dyDescent="0.3">
      <c r="A1079" t="s">
        <v>3739</v>
      </c>
      <c r="B1079" t="s">
        <v>3740</v>
      </c>
      <c r="C1079" t="s">
        <v>2507</v>
      </c>
      <c r="D1079" t="s">
        <v>3205</v>
      </c>
      <c r="E1079" t="s">
        <v>3741</v>
      </c>
      <c r="G1079" s="2" t="str">
        <f t="shared" si="34"/>
        <v>Строительство и ремонт///Строительные крепежи и метизы///Крестики для укладки кафеля</v>
      </c>
      <c r="I1079" s="8" t="e">
        <f>VLOOKUP(E1079,[1]Лист2!$A:$D,4,0)</f>
        <v>#N/A</v>
      </c>
      <c r="J1079" s="8" t="e">
        <f>VLOOKUP(E1079,[1]Лист2!$A:$E,5,0)</f>
        <v>#N/A</v>
      </c>
      <c r="K1079" s="8" t="e">
        <f>VLOOKUP(E1079,[1]Лист2!$A:$F,6,0)</f>
        <v>#N/A</v>
      </c>
    </row>
    <row r="1080" spans="1:11" x14ac:dyDescent="0.3">
      <c r="A1080" t="s">
        <v>3203</v>
      </c>
      <c r="B1080" t="s">
        <v>3204</v>
      </c>
      <c r="C1080" t="s">
        <v>2507</v>
      </c>
      <c r="D1080" t="s">
        <v>3205</v>
      </c>
      <c r="E1080" t="s">
        <v>3206</v>
      </c>
      <c r="G1080" s="2" t="str">
        <f t="shared" si="34"/>
        <v>Строительство и ремонт///Строительные крепежи и метизы///Саморезы и шурупы</v>
      </c>
      <c r="I1080" s="8" t="e">
        <f>VLOOKUP(E1080,[1]Лист2!$A:$D,4,0)</f>
        <v>#N/A</v>
      </c>
      <c r="J1080" s="8" t="e">
        <f>VLOOKUP(E1080,[1]Лист2!$A:$E,5,0)</f>
        <v>#N/A</v>
      </c>
      <c r="K1080" s="8" t="e">
        <f>VLOOKUP(E1080,[1]Лист2!$A:$F,6,0)</f>
        <v>#N/A</v>
      </c>
    </row>
    <row r="1081" spans="1:11" x14ac:dyDescent="0.3">
      <c r="A1081" t="s">
        <v>3529</v>
      </c>
      <c r="B1081" t="s">
        <v>3530</v>
      </c>
      <c r="C1081" t="s">
        <v>2507</v>
      </c>
      <c r="D1081" t="s">
        <v>3205</v>
      </c>
      <c r="E1081" t="s">
        <v>3531</v>
      </c>
      <c r="G1081" s="2" t="str">
        <f t="shared" si="34"/>
        <v>Строительство и ремонт///Строительные крепежи и метизы///Шпагаты и веревки</v>
      </c>
      <c r="I1081" s="8" t="e">
        <f>VLOOKUP(E1081,[1]Лист2!$A:$D,4,0)</f>
        <v>#N/A</v>
      </c>
      <c r="J1081" s="8" t="e">
        <f>VLOOKUP(E1081,[1]Лист2!$A:$E,5,0)</f>
        <v>#N/A</v>
      </c>
      <c r="K1081" s="8" t="e">
        <f>VLOOKUP(E1081,[1]Лист2!$A:$F,6,0)</f>
        <v>#N/A</v>
      </c>
    </row>
    <row r="1082" spans="1:11" x14ac:dyDescent="0.3">
      <c r="A1082" t="s">
        <v>2711</v>
      </c>
      <c r="B1082" t="s">
        <v>2712</v>
      </c>
      <c r="C1082" t="s">
        <v>2507</v>
      </c>
      <c r="D1082" t="s">
        <v>2713</v>
      </c>
      <c r="E1082" t="s">
        <v>2714</v>
      </c>
      <c r="G1082" s="2" t="str">
        <f t="shared" si="34"/>
        <v>Строительство и ремонт///Строительные материалы///Герметики</v>
      </c>
      <c r="I1082" s="8" t="e">
        <f>VLOOKUP(E1082,[1]Лист2!$A:$D,4,0)</f>
        <v>#N/A</v>
      </c>
      <c r="J1082" s="8" t="e">
        <f>VLOOKUP(E1082,[1]Лист2!$A:$E,5,0)</f>
        <v>#N/A</v>
      </c>
      <c r="K1082" s="8" t="e">
        <f>VLOOKUP(E1082,[1]Лист2!$A:$F,6,0)</f>
        <v>#N/A</v>
      </c>
    </row>
    <row r="1083" spans="1:11" x14ac:dyDescent="0.3">
      <c r="A1083" t="s">
        <v>3673</v>
      </c>
      <c r="B1083" t="s">
        <v>3674</v>
      </c>
      <c r="C1083" t="s">
        <v>2507</v>
      </c>
      <c r="D1083" t="s">
        <v>2713</v>
      </c>
      <c r="E1083" t="s">
        <v>3675</v>
      </c>
      <c r="G1083" s="2" t="str">
        <f t="shared" si="34"/>
        <v>Строительство и ремонт///Строительные материалы///Грунтовка</v>
      </c>
      <c r="I1083" s="8" t="e">
        <f>VLOOKUP(E1083,[1]Лист2!$A:$D,4,0)</f>
        <v>#N/A</v>
      </c>
      <c r="J1083" s="8" t="e">
        <f>VLOOKUP(E1083,[1]Лист2!$A:$E,5,0)</f>
        <v>#N/A</v>
      </c>
      <c r="K1083" s="8" t="e">
        <f>VLOOKUP(E1083,[1]Лист2!$A:$F,6,0)</f>
        <v>#N/A</v>
      </c>
    </row>
    <row r="1084" spans="1:11" x14ac:dyDescent="0.3">
      <c r="A1084" t="s">
        <v>2977</v>
      </c>
      <c r="B1084" t="s">
        <v>2978</v>
      </c>
      <c r="C1084" t="s">
        <v>2507</v>
      </c>
      <c r="D1084" t="s">
        <v>2713</v>
      </c>
      <c r="E1084" t="s">
        <v>2979</v>
      </c>
      <c r="G1084" s="2" t="str">
        <f t="shared" si="34"/>
        <v>Строительство и ремонт///Строительные материалы///Декоративная штукатурка</v>
      </c>
      <c r="I1084" s="8" t="e">
        <f>VLOOKUP(E1084,[1]Лист2!$A:$D,4,0)</f>
        <v>#N/A</v>
      </c>
      <c r="J1084" s="8" t="e">
        <f>VLOOKUP(E1084,[1]Лист2!$A:$E,5,0)</f>
        <v>#N/A</v>
      </c>
      <c r="K1084" s="8" t="e">
        <f>VLOOKUP(E1084,[1]Лист2!$A:$F,6,0)</f>
        <v>#N/A</v>
      </c>
    </row>
    <row r="1085" spans="1:11" x14ac:dyDescent="0.3">
      <c r="A1085" t="s">
        <v>3250</v>
      </c>
      <c r="B1085" t="s">
        <v>3251</v>
      </c>
      <c r="C1085" t="s">
        <v>2507</v>
      </c>
      <c r="D1085" t="s">
        <v>2713</v>
      </c>
      <c r="E1085" t="s">
        <v>3252</v>
      </c>
      <c r="G1085" s="2" t="str">
        <f t="shared" si="34"/>
        <v>Строительство и ремонт///Строительные материалы///Концентраты</v>
      </c>
      <c r="I1085" s="8" t="e">
        <f>VLOOKUP(E1085,[1]Лист2!$A:$D,4,0)</f>
        <v>#N/A</v>
      </c>
      <c r="J1085" s="8" t="e">
        <f>VLOOKUP(E1085,[1]Лист2!$A:$E,5,0)</f>
        <v>#N/A</v>
      </c>
      <c r="K1085" s="8" t="e">
        <f>VLOOKUP(E1085,[1]Лист2!$A:$F,6,0)</f>
        <v>#N/A</v>
      </c>
    </row>
    <row r="1086" spans="1:11" x14ac:dyDescent="0.3">
      <c r="A1086" t="s">
        <v>3288</v>
      </c>
      <c r="B1086" t="s">
        <v>3289</v>
      </c>
      <c r="C1086" t="s">
        <v>2507</v>
      </c>
      <c r="D1086" t="s">
        <v>2713</v>
      </c>
      <c r="E1086" t="s">
        <v>3290</v>
      </c>
      <c r="G1086" s="2" t="str">
        <f t="shared" si="34"/>
        <v>Строительство и ремонт///Строительные материалы///Отделочные и облицовочные смеси</v>
      </c>
      <c r="I1086" s="8" t="e">
        <f>VLOOKUP(E1086,[1]Лист2!$A:$D,4,0)</f>
        <v>#N/A</v>
      </c>
      <c r="J1086" s="8" t="e">
        <f>VLOOKUP(E1086,[1]Лист2!$A:$E,5,0)</f>
        <v>#N/A</v>
      </c>
      <c r="K1086" s="8" t="e">
        <f>VLOOKUP(E1086,[1]Лист2!$A:$F,6,0)</f>
        <v>#N/A</v>
      </c>
    </row>
    <row r="1087" spans="1:11" x14ac:dyDescent="0.3">
      <c r="A1087" t="s">
        <v>3285</v>
      </c>
      <c r="B1087" t="s">
        <v>3286</v>
      </c>
      <c r="C1087" t="s">
        <v>2507</v>
      </c>
      <c r="D1087" t="s">
        <v>2713</v>
      </c>
      <c r="E1087" t="s">
        <v>3287</v>
      </c>
      <c r="G1087" s="2" t="str">
        <f t="shared" si="34"/>
        <v>Строительство и ремонт///Строительные материалы///Паста колер</v>
      </c>
      <c r="I1087" s="8" t="e">
        <f>VLOOKUP(E1087,[1]Лист2!$A:$D,4,0)</f>
        <v>#N/A</v>
      </c>
      <c r="J1087" s="8" t="e">
        <f>VLOOKUP(E1087,[1]Лист2!$A:$E,5,0)</f>
        <v>#N/A</v>
      </c>
      <c r="K1087" s="8" t="e">
        <f>VLOOKUP(E1087,[1]Лист2!$A:$F,6,0)</f>
        <v>#N/A</v>
      </c>
    </row>
    <row r="1088" spans="1:11" x14ac:dyDescent="0.3">
      <c r="A1088" t="s">
        <v>3839</v>
      </c>
      <c r="B1088" t="s">
        <v>3840</v>
      </c>
      <c r="C1088" t="s">
        <v>2507</v>
      </c>
      <c r="D1088" t="s">
        <v>2713</v>
      </c>
      <c r="E1088" t="s">
        <v>3841</v>
      </c>
      <c r="G1088" s="2" t="str">
        <f t="shared" si="34"/>
        <v>Строительство и ремонт///Строительные материалы///Светоотверждаемый пластик</v>
      </c>
      <c r="I1088" s="8" t="e">
        <f>VLOOKUP(E1088,[1]Лист2!$A:$D,4,0)</f>
        <v>#N/A</v>
      </c>
      <c r="J1088" s="8" t="e">
        <f>VLOOKUP(E1088,[1]Лист2!$A:$E,5,0)</f>
        <v>#N/A</v>
      </c>
      <c r="K1088" s="8" t="e">
        <f>VLOOKUP(E1088,[1]Лист2!$A:$F,6,0)</f>
        <v>#N/A</v>
      </c>
    </row>
    <row r="1089" spans="1:11" x14ac:dyDescent="0.3">
      <c r="A1089" t="s">
        <v>3692</v>
      </c>
      <c r="B1089" t="s">
        <v>3693</v>
      </c>
      <c r="C1089" t="s">
        <v>2507</v>
      </c>
      <c r="D1089" t="s">
        <v>2713</v>
      </c>
      <c r="E1089" t="s">
        <v>3694</v>
      </c>
      <c r="G1089" s="2" t="str">
        <f t="shared" si="34"/>
        <v>Строительство и ремонт///Строительные материалы///Цемент и песок</v>
      </c>
      <c r="I1089" s="8" t="e">
        <f>VLOOKUP(E1089,[1]Лист2!$A:$D,4,0)</f>
        <v>#N/A</v>
      </c>
      <c r="J1089" s="8" t="e">
        <f>VLOOKUP(E1089,[1]Лист2!$A:$E,5,0)</f>
        <v>#N/A</v>
      </c>
      <c r="K1089" s="8" t="e">
        <f>VLOOKUP(E1089,[1]Лист2!$A:$F,6,0)</f>
        <v>#N/A</v>
      </c>
    </row>
    <row r="1090" spans="1:11" x14ac:dyDescent="0.3">
      <c r="A1090" t="s">
        <v>2852</v>
      </c>
      <c r="B1090" t="s">
        <v>2853</v>
      </c>
      <c r="C1090" t="s">
        <v>2507</v>
      </c>
      <c r="D1090" t="s">
        <v>2713</v>
      </c>
      <c r="E1090" t="s">
        <v>2854</v>
      </c>
      <c r="G1090" s="2" t="str">
        <f t="shared" si="34"/>
        <v>Строительство и ремонт///Строительные материалы///Эмаль</v>
      </c>
      <c r="I1090" s="8" t="e">
        <f>VLOOKUP(E1090,[1]Лист2!$A:$D,4,0)</f>
        <v>#N/A</v>
      </c>
      <c r="J1090" s="8" t="e">
        <f>VLOOKUP(E1090,[1]Лист2!$A:$E,5,0)</f>
        <v>#N/A</v>
      </c>
      <c r="K1090" s="8" t="e">
        <f>VLOOKUP(E1090,[1]Лист2!$A:$F,6,0)</f>
        <v>#N/A</v>
      </c>
    </row>
    <row r="1091" spans="1:11" x14ac:dyDescent="0.3">
      <c r="A1091" t="s">
        <v>3679</v>
      </c>
      <c r="B1091" t="s">
        <v>3680</v>
      </c>
      <c r="C1091" t="s">
        <v>2507</v>
      </c>
      <c r="D1091" t="s">
        <v>3681</v>
      </c>
      <c r="E1091" t="s">
        <v>3682</v>
      </c>
      <c r="G1091" s="2" t="str">
        <f t="shared" si="34"/>
        <v>Строительство и ремонт///Строительные смеси///Клеи специального назначения</v>
      </c>
      <c r="I1091" s="8" t="e">
        <f>VLOOKUP(E1091,[1]Лист2!$A:$D,4,0)</f>
        <v>#N/A</v>
      </c>
      <c r="J1091" s="8" t="e">
        <f>VLOOKUP(E1091,[1]Лист2!$A:$E,5,0)</f>
        <v>#N/A</v>
      </c>
      <c r="K1091" s="8" t="e">
        <f>VLOOKUP(E1091,[1]Лист2!$A:$F,6,0)</f>
        <v>#N/A</v>
      </c>
    </row>
    <row r="1092" spans="1:11" x14ac:dyDescent="0.3">
      <c r="A1092" t="s">
        <v>3861</v>
      </c>
      <c r="B1092" t="s">
        <v>3862</v>
      </c>
      <c r="C1092" t="s">
        <v>2507</v>
      </c>
      <c r="D1092" t="s">
        <v>3681</v>
      </c>
      <c r="E1092" t="s">
        <v>3863</v>
      </c>
      <c r="G1092" s="2" t="str">
        <f t="shared" si="34"/>
        <v>Строительство и ремонт///Строительные смеси///Строительные затирки</v>
      </c>
      <c r="I1092" s="8">
        <f>VLOOKUP(E1092,[1]Лист2!$A:$D,4,0)</f>
        <v>0.08</v>
      </c>
      <c r="J1092" s="8">
        <f>VLOOKUP(E1092,[1]Лист2!$A:$E,5,0)</f>
        <v>0.11</v>
      </c>
      <c r="K1092" s="8">
        <f>VLOOKUP(E1092,[1]Лист2!$A:$F,6,0)</f>
        <v>0.12</v>
      </c>
    </row>
    <row r="1093" spans="1:11" x14ac:dyDescent="0.3">
      <c r="A1093" t="s">
        <v>3768</v>
      </c>
      <c r="B1093" t="s">
        <v>3769</v>
      </c>
      <c r="C1093" t="s">
        <v>2507</v>
      </c>
      <c r="D1093" t="s">
        <v>3274</v>
      </c>
      <c r="E1093" t="s">
        <v>3770</v>
      </c>
      <c r="G1093" s="2" t="str">
        <f t="shared" si="34"/>
        <v>Строительство и ремонт///Фасадные материалы///Акссесуары для сайдинга</v>
      </c>
      <c r="I1093" s="8" t="e">
        <f>VLOOKUP(E1093,[1]Лист2!$A:$D,4,0)</f>
        <v>#N/A</v>
      </c>
      <c r="J1093" s="8" t="e">
        <f>VLOOKUP(E1093,[1]Лист2!$A:$E,5,0)</f>
        <v>#N/A</v>
      </c>
      <c r="K1093" s="8" t="e">
        <f>VLOOKUP(E1093,[1]Лист2!$A:$F,6,0)</f>
        <v>#N/A</v>
      </c>
    </row>
    <row r="1094" spans="1:11" x14ac:dyDescent="0.3">
      <c r="A1094" t="s">
        <v>3309</v>
      </c>
      <c r="B1094" t="s">
        <v>3310</v>
      </c>
      <c r="C1094" t="s">
        <v>2507</v>
      </c>
      <c r="D1094" t="s">
        <v>3274</v>
      </c>
      <c r="E1094" t="s">
        <v>3311</v>
      </c>
      <c r="G1094" s="2" t="str">
        <f t="shared" si="34"/>
        <v>Строительство и ремонт///Фасадные материалы///Сайдинг</v>
      </c>
      <c r="I1094" s="8" t="e">
        <f>VLOOKUP(E1094,[1]Лист2!$A:$D,4,0)</f>
        <v>#N/A</v>
      </c>
      <c r="J1094" s="8" t="e">
        <f>VLOOKUP(E1094,[1]Лист2!$A:$E,5,0)</f>
        <v>#N/A</v>
      </c>
      <c r="K1094" s="8" t="e">
        <f>VLOOKUP(E1094,[1]Лист2!$A:$F,6,0)</f>
        <v>#N/A</v>
      </c>
    </row>
    <row r="1095" spans="1:11" x14ac:dyDescent="0.3">
      <c r="A1095" t="s">
        <v>3272</v>
      </c>
      <c r="B1095" t="s">
        <v>3273</v>
      </c>
      <c r="C1095" t="s">
        <v>2507</v>
      </c>
      <c r="D1095" t="s">
        <v>3274</v>
      </c>
      <c r="E1095" t="s">
        <v>3275</v>
      </c>
      <c r="G1095" s="2" t="str">
        <f t="shared" si="34"/>
        <v>Строительство и ремонт///Фасадные материалы///Фасадные панели</v>
      </c>
      <c r="I1095" s="8" t="e">
        <f>VLOOKUP(E1095,[1]Лист2!$A:$D,4,0)</f>
        <v>#N/A</v>
      </c>
      <c r="J1095" s="8" t="e">
        <f>VLOOKUP(E1095,[1]Лист2!$A:$E,5,0)</f>
        <v>#N/A</v>
      </c>
      <c r="K1095" s="8" t="e">
        <f>VLOOKUP(E1095,[1]Лист2!$A:$F,6,0)</f>
        <v>#N/A</v>
      </c>
    </row>
    <row r="1096" spans="1:11" x14ac:dyDescent="0.3">
      <c r="A1096" t="s">
        <v>3599</v>
      </c>
      <c r="B1096" t="s">
        <v>3600</v>
      </c>
      <c r="C1096" t="s">
        <v>2507</v>
      </c>
      <c r="D1096" t="s">
        <v>2516</v>
      </c>
      <c r="E1096" t="s">
        <v>3601</v>
      </c>
      <c r="G1096" s="2" t="str">
        <f t="shared" si="34"/>
        <v>Строительство и ремонт///Электроинструмент///Аккумуляторные отвёртки</v>
      </c>
      <c r="I1096" s="8" t="e">
        <f>VLOOKUP(E1096,[1]Лист2!$A:$D,4,0)</f>
        <v>#N/A</v>
      </c>
      <c r="J1096" s="8" t="e">
        <f>VLOOKUP(E1096,[1]Лист2!$A:$E,5,0)</f>
        <v>#N/A</v>
      </c>
      <c r="K1096" s="8" t="e">
        <f>VLOOKUP(E1096,[1]Лист2!$A:$F,6,0)</f>
        <v>#N/A</v>
      </c>
    </row>
    <row r="1097" spans="1:11" x14ac:dyDescent="0.3">
      <c r="A1097" t="s">
        <v>2790</v>
      </c>
      <c r="B1097" t="s">
        <v>2791</v>
      </c>
      <c r="C1097" t="s">
        <v>2507</v>
      </c>
      <c r="D1097" t="s">
        <v>2516</v>
      </c>
      <c r="E1097" t="s">
        <v>2792</v>
      </c>
      <c r="G1097" s="2" t="str">
        <f t="shared" si="34"/>
        <v>Строительство и ремонт///Электроинструмент///Гайковерты электрические</v>
      </c>
      <c r="I1097" s="8" t="e">
        <f>VLOOKUP(E1097,[1]Лист2!$A:$D,4,0)</f>
        <v>#N/A</v>
      </c>
      <c r="J1097" s="8" t="e">
        <f>VLOOKUP(E1097,[1]Лист2!$A:$E,5,0)</f>
        <v>#N/A</v>
      </c>
      <c r="K1097" s="8" t="e">
        <f>VLOOKUP(E1097,[1]Лист2!$A:$F,6,0)</f>
        <v>#N/A</v>
      </c>
    </row>
    <row r="1098" spans="1:11" x14ac:dyDescent="0.3">
      <c r="A1098" t="s">
        <v>3828</v>
      </c>
      <c r="B1098" t="s">
        <v>3829</v>
      </c>
      <c r="C1098" t="s">
        <v>2507</v>
      </c>
      <c r="D1098" t="s">
        <v>2516</v>
      </c>
      <c r="E1098" t="s">
        <v>3193</v>
      </c>
      <c r="G1098" s="2" t="str">
        <f t="shared" si="34"/>
        <v>Строительство и ремонт///Электроинструмент///Гравировальные машинки</v>
      </c>
      <c r="I1098" s="8" t="e">
        <f>VLOOKUP(E1098,[1]Лист2!$A:$D,4,0)</f>
        <v>#N/A</v>
      </c>
      <c r="J1098" s="8" t="e">
        <f>VLOOKUP(E1098,[1]Лист2!$A:$E,5,0)</f>
        <v>#N/A</v>
      </c>
      <c r="K1098" s="8" t="e">
        <f>VLOOKUP(E1098,[1]Лист2!$A:$F,6,0)</f>
        <v>#N/A</v>
      </c>
    </row>
    <row r="1099" spans="1:11" x14ac:dyDescent="0.3">
      <c r="A1099" t="s">
        <v>3590</v>
      </c>
      <c r="B1099" t="s">
        <v>3591</v>
      </c>
      <c r="C1099" t="s">
        <v>2507</v>
      </c>
      <c r="D1099" t="s">
        <v>2516</v>
      </c>
      <c r="E1099" t="s">
        <v>3592</v>
      </c>
      <c r="G1099" s="2" t="str">
        <f t="shared" si="34"/>
        <v>Строительство и ремонт///Электроинструмент///Детекторы</v>
      </c>
      <c r="I1099" s="8" t="e">
        <f>VLOOKUP(E1099,[1]Лист2!$A:$D,4,0)</f>
        <v>#N/A</v>
      </c>
      <c r="J1099" s="8" t="e">
        <f>VLOOKUP(E1099,[1]Лист2!$A:$E,5,0)</f>
        <v>#N/A</v>
      </c>
      <c r="K1099" s="8" t="e">
        <f>VLOOKUP(E1099,[1]Лист2!$A:$F,6,0)</f>
        <v>#N/A</v>
      </c>
    </row>
    <row r="1100" spans="1:11" x14ac:dyDescent="0.3">
      <c r="A1100" t="s">
        <v>2514</v>
      </c>
      <c r="B1100" t="s">
        <v>2515</v>
      </c>
      <c r="C1100" t="s">
        <v>2507</v>
      </c>
      <c r="D1100" t="s">
        <v>2516</v>
      </c>
      <c r="E1100" t="s">
        <v>2517</v>
      </c>
      <c r="G1100" s="2" t="str">
        <f t="shared" si="34"/>
        <v>Строительство и ремонт///Электроинструмент///Дрели и шуруповерты</v>
      </c>
      <c r="I1100" s="8" t="e">
        <f>VLOOKUP(E1100,[1]Лист2!$A:$D,4,0)</f>
        <v>#N/A</v>
      </c>
      <c r="J1100" s="8" t="e">
        <f>VLOOKUP(E1100,[1]Лист2!$A:$E,5,0)</f>
        <v>#N/A</v>
      </c>
      <c r="K1100" s="8" t="e">
        <f>VLOOKUP(E1100,[1]Лист2!$A:$F,6,0)</f>
        <v>#N/A</v>
      </c>
    </row>
    <row r="1101" spans="1:11" x14ac:dyDescent="0.3">
      <c r="A1101" t="s">
        <v>3469</v>
      </c>
      <c r="B1101" t="s">
        <v>3470</v>
      </c>
      <c r="C1101" t="s">
        <v>2507</v>
      </c>
      <c r="D1101" t="s">
        <v>2516</v>
      </c>
      <c r="E1101" t="s">
        <v>3423</v>
      </c>
      <c r="G1101" s="2" t="str">
        <f t="shared" si="34"/>
        <v>Строительство и ремонт///Электроинструмент///Зарядные устройства</v>
      </c>
      <c r="I1101" s="8" t="e">
        <f>VLOOKUP(E1101,[1]Лист2!$A:$D,4,0)</f>
        <v>#N/A</v>
      </c>
      <c r="J1101" s="8" t="e">
        <f>VLOOKUP(E1101,[1]Лист2!$A:$E,5,0)</f>
        <v>#N/A</v>
      </c>
      <c r="K1101" s="8" t="e">
        <f>VLOOKUP(E1101,[1]Лист2!$A:$F,6,0)</f>
        <v>#N/A</v>
      </c>
    </row>
    <row r="1102" spans="1:11" x14ac:dyDescent="0.3">
      <c r="A1102" t="s">
        <v>3291</v>
      </c>
      <c r="B1102" t="s">
        <v>3292</v>
      </c>
      <c r="C1102" t="s">
        <v>2507</v>
      </c>
      <c r="D1102" t="s">
        <v>2516</v>
      </c>
      <c r="E1102" t="s">
        <v>3293</v>
      </c>
      <c r="G1102" s="2" t="str">
        <f t="shared" si="34"/>
        <v>Строительство и ремонт///Электроинструмент///Клеевые пистолеты электрические</v>
      </c>
      <c r="I1102" s="8" t="e">
        <f>VLOOKUP(E1102,[1]Лист2!$A:$D,4,0)</f>
        <v>#N/A</v>
      </c>
      <c r="J1102" s="8" t="e">
        <f>VLOOKUP(E1102,[1]Лист2!$A:$E,5,0)</f>
        <v>#N/A</v>
      </c>
      <c r="K1102" s="8" t="e">
        <f>VLOOKUP(E1102,[1]Лист2!$A:$F,6,0)</f>
        <v>#N/A</v>
      </c>
    </row>
    <row r="1103" spans="1:11" x14ac:dyDescent="0.3">
      <c r="A1103" t="s">
        <v>2780</v>
      </c>
      <c r="B1103" t="s">
        <v>2781</v>
      </c>
      <c r="C1103" t="s">
        <v>2507</v>
      </c>
      <c r="D1103" t="s">
        <v>2516</v>
      </c>
      <c r="E1103" t="s">
        <v>2782</v>
      </c>
      <c r="G1103" s="2" t="str">
        <f t="shared" si="34"/>
        <v>Строительство и ремонт///Электроинструмент///Лобзики</v>
      </c>
      <c r="I1103" s="8" t="e">
        <f>VLOOKUP(E1103,[1]Лист2!$A:$D,4,0)</f>
        <v>#N/A</v>
      </c>
      <c r="J1103" s="8" t="e">
        <f>VLOOKUP(E1103,[1]Лист2!$A:$E,5,0)</f>
        <v>#N/A</v>
      </c>
      <c r="K1103" s="8" t="e">
        <f>VLOOKUP(E1103,[1]Лист2!$A:$F,6,0)</f>
        <v>#N/A</v>
      </c>
    </row>
    <row r="1104" spans="1:11" x14ac:dyDescent="0.3">
      <c r="A1104" t="s">
        <v>3565</v>
      </c>
      <c r="B1104" t="s">
        <v>3566</v>
      </c>
      <c r="C1104" t="s">
        <v>2507</v>
      </c>
      <c r="D1104" t="s">
        <v>2516</v>
      </c>
      <c r="E1104" t="s">
        <v>3567</v>
      </c>
      <c r="G1104" s="2" t="str">
        <f t="shared" si="34"/>
        <v>Строительство и ремонт///Электроинструмент///Мраморезка</v>
      </c>
      <c r="I1104" s="8" t="e">
        <f>VLOOKUP(E1104,[1]Лист2!$A:$D,4,0)</f>
        <v>#N/A</v>
      </c>
      <c r="J1104" s="8" t="e">
        <f>VLOOKUP(E1104,[1]Лист2!$A:$E,5,0)</f>
        <v>#N/A</v>
      </c>
      <c r="K1104" s="8" t="e">
        <f>VLOOKUP(E1104,[1]Лист2!$A:$F,6,0)</f>
        <v>#N/A</v>
      </c>
    </row>
    <row r="1105" spans="1:11" x14ac:dyDescent="0.3">
      <c r="A1105" t="s">
        <v>3455</v>
      </c>
      <c r="B1105" t="s">
        <v>3456</v>
      </c>
      <c r="C1105" t="s">
        <v>2507</v>
      </c>
      <c r="D1105" t="s">
        <v>2516</v>
      </c>
      <c r="E1105" t="s">
        <v>3457</v>
      </c>
      <c r="G1105" s="2" t="str">
        <f t="shared" si="34"/>
        <v>Строительство и ремонт///Электроинструмент///Оптические нивелиры</v>
      </c>
      <c r="I1105" s="8">
        <f>VLOOKUP(E1105,[1]Лист2!$A:$D,4,0)</f>
        <v>0.08</v>
      </c>
      <c r="J1105" s="8">
        <f>VLOOKUP(E1105,[1]Лист2!$A:$E,5,0)</f>
        <v>0.11</v>
      </c>
      <c r="K1105" s="8">
        <f>VLOOKUP(E1105,[1]Лист2!$A:$F,6,0)</f>
        <v>0.12</v>
      </c>
    </row>
    <row r="1106" spans="1:11" x14ac:dyDescent="0.3">
      <c r="A1106" t="s">
        <v>3030</v>
      </c>
      <c r="B1106" t="s">
        <v>3031</v>
      </c>
      <c r="C1106" t="s">
        <v>2507</v>
      </c>
      <c r="D1106" t="s">
        <v>2516</v>
      </c>
      <c r="E1106" t="s">
        <v>3032</v>
      </c>
      <c r="G1106" s="2" t="str">
        <f t="shared" si="34"/>
        <v>Строительство и ремонт///Электроинструмент///Отбойные молотки электрические</v>
      </c>
      <c r="I1106" s="8" t="e">
        <f>VLOOKUP(E1106,[1]Лист2!$A:$D,4,0)</f>
        <v>#N/A</v>
      </c>
      <c r="J1106" s="8" t="e">
        <f>VLOOKUP(E1106,[1]Лист2!$A:$E,5,0)</f>
        <v>#N/A</v>
      </c>
      <c r="K1106" s="8" t="e">
        <f>VLOOKUP(E1106,[1]Лист2!$A:$F,6,0)</f>
        <v>#N/A</v>
      </c>
    </row>
    <row r="1107" spans="1:11" x14ac:dyDescent="0.3">
      <c r="A1107" t="s">
        <v>3181</v>
      </c>
      <c r="B1107" t="s">
        <v>3182</v>
      </c>
      <c r="C1107" t="s">
        <v>2507</v>
      </c>
      <c r="D1107" t="s">
        <v>2516</v>
      </c>
      <c r="E1107" t="s">
        <v>3183</v>
      </c>
      <c r="G1107" s="2" t="str">
        <f t="shared" si="34"/>
        <v>Строительство и ремонт///Электроинструмент///Паяльно-термические инструменты</v>
      </c>
      <c r="I1107" s="8" t="e">
        <f>VLOOKUP(E1107,[1]Лист2!$A:$D,4,0)</f>
        <v>#N/A</v>
      </c>
      <c r="J1107" s="8" t="e">
        <f>VLOOKUP(E1107,[1]Лист2!$A:$E,5,0)</f>
        <v>#N/A</v>
      </c>
      <c r="K1107" s="8" t="e">
        <f>VLOOKUP(E1107,[1]Лист2!$A:$F,6,0)</f>
        <v>#N/A</v>
      </c>
    </row>
    <row r="1108" spans="1:11" x14ac:dyDescent="0.3">
      <c r="A1108" t="s">
        <v>2630</v>
      </c>
      <c r="B1108" t="s">
        <v>2631</v>
      </c>
      <c r="C1108" t="s">
        <v>2507</v>
      </c>
      <c r="D1108" t="s">
        <v>2516</v>
      </c>
      <c r="E1108" t="s">
        <v>2632</v>
      </c>
      <c r="G1108" s="2" t="str">
        <f t="shared" si="34"/>
        <v>Строительство и ремонт///Электроинструмент///Перфораторы</v>
      </c>
      <c r="I1108" s="8" t="e">
        <f>VLOOKUP(E1108,[1]Лист2!$A:$D,4,0)</f>
        <v>#N/A</v>
      </c>
      <c r="J1108" s="8" t="e">
        <f>VLOOKUP(E1108,[1]Лист2!$A:$E,5,0)</f>
        <v>#N/A</v>
      </c>
      <c r="K1108" s="8" t="e">
        <f>VLOOKUP(E1108,[1]Лист2!$A:$F,6,0)</f>
        <v>#N/A</v>
      </c>
    </row>
    <row r="1109" spans="1:11" x14ac:dyDescent="0.3">
      <c r="A1109" t="s">
        <v>3756</v>
      </c>
      <c r="B1109" t="s">
        <v>3757</v>
      </c>
      <c r="C1109" t="s">
        <v>2507</v>
      </c>
      <c r="D1109" t="s">
        <v>2516</v>
      </c>
      <c r="E1109" t="s">
        <v>3758</v>
      </c>
      <c r="G1109" s="2" t="str">
        <f t="shared" si="34"/>
        <v>Строительство и ремонт///Электроинструмент///Плиткорезы</v>
      </c>
      <c r="I1109" s="8">
        <f>VLOOKUP(E1109,[1]Лист2!$A:$D,4,0)</f>
        <v>0.08</v>
      </c>
      <c r="J1109" s="8">
        <f>VLOOKUP(E1109,[1]Лист2!$A:$E,5,0)</f>
        <v>0.12</v>
      </c>
      <c r="K1109" s="8">
        <f>VLOOKUP(E1109,[1]Лист2!$A:$F,6,0)</f>
        <v>0.13</v>
      </c>
    </row>
    <row r="1110" spans="1:11" x14ac:dyDescent="0.3">
      <c r="A1110" t="s">
        <v>3813</v>
      </c>
      <c r="B1110" t="s">
        <v>3814</v>
      </c>
      <c r="C1110" t="s">
        <v>2507</v>
      </c>
      <c r="D1110" t="s">
        <v>2516</v>
      </c>
      <c r="E1110" t="s">
        <v>3815</v>
      </c>
      <c r="G1110" s="2" t="str">
        <f t="shared" si="34"/>
        <v>Строительство и ремонт///Электроинструмент///Подставка для дрели</v>
      </c>
      <c r="I1110" s="8" t="e">
        <f>VLOOKUP(E1110,[1]Лист2!$A:$D,4,0)</f>
        <v>#N/A</v>
      </c>
      <c r="J1110" s="8" t="e">
        <f>VLOOKUP(E1110,[1]Лист2!$A:$E,5,0)</f>
        <v>#N/A</v>
      </c>
      <c r="K1110" s="8" t="e">
        <f>VLOOKUP(E1110,[1]Лист2!$A:$F,6,0)</f>
        <v>#N/A</v>
      </c>
    </row>
    <row r="1111" spans="1:11" x14ac:dyDescent="0.3">
      <c r="A1111" t="s">
        <v>3140</v>
      </c>
      <c r="B1111" t="s">
        <v>3141</v>
      </c>
      <c r="C1111" t="s">
        <v>2507</v>
      </c>
      <c r="D1111" t="s">
        <v>2516</v>
      </c>
      <c r="E1111" t="s">
        <v>3142</v>
      </c>
      <c r="G1111" s="2" t="str">
        <f t="shared" si="34"/>
        <v>Строительство и ремонт///Электроинструмент///Строительные фены</v>
      </c>
      <c r="I1111" s="8" t="e">
        <f>VLOOKUP(E1111,[1]Лист2!$A:$D,4,0)</f>
        <v>#N/A</v>
      </c>
      <c r="J1111" s="8" t="e">
        <f>VLOOKUP(E1111,[1]Лист2!$A:$E,5,0)</f>
        <v>#N/A</v>
      </c>
      <c r="K1111" s="8" t="e">
        <f>VLOOKUP(E1111,[1]Лист2!$A:$F,6,0)</f>
        <v>#N/A</v>
      </c>
    </row>
    <row r="1112" spans="1:11" x14ac:dyDescent="0.3">
      <c r="A1112" t="s">
        <v>3508</v>
      </c>
      <c r="B1112" t="s">
        <v>3509</v>
      </c>
      <c r="C1112" t="s">
        <v>2507</v>
      </c>
      <c r="D1112" t="s">
        <v>2516</v>
      </c>
      <c r="E1112" t="s">
        <v>3510</v>
      </c>
      <c r="G1112" s="2" t="str">
        <f t="shared" si="34"/>
        <v>Строительство и ремонт///Электроинструмент///Штроборезы</v>
      </c>
      <c r="I1112" s="8">
        <f>VLOOKUP(E1112,[1]Лист2!$A:$D,4,0)</f>
        <v>0.08</v>
      </c>
      <c r="J1112" s="8">
        <f>VLOOKUP(E1112,[1]Лист2!$A:$E,5,0)</f>
        <v>0.12</v>
      </c>
      <c r="K1112" s="8">
        <f>VLOOKUP(E1112,[1]Лист2!$A:$F,6,0)</f>
        <v>0.13</v>
      </c>
    </row>
    <row r="1113" spans="1:11" x14ac:dyDescent="0.3">
      <c r="A1113" t="s">
        <v>3345</v>
      </c>
      <c r="B1113" t="s">
        <v>3346</v>
      </c>
      <c r="C1113" t="s">
        <v>2507</v>
      </c>
      <c r="D1113" t="s">
        <v>2516</v>
      </c>
      <c r="E1113" t="s">
        <v>3347</v>
      </c>
      <c r="G1113" s="2" t="str">
        <f t="shared" si="34"/>
        <v>Строительство и ремонт///Электроинструмент///Электроножницы по металлу</v>
      </c>
      <c r="I1113" s="8" t="e">
        <f>VLOOKUP(E1113,[1]Лист2!$A:$D,4,0)</f>
        <v>#N/A</v>
      </c>
      <c r="J1113" s="8" t="e">
        <f>VLOOKUP(E1113,[1]Лист2!$A:$E,5,0)</f>
        <v>#N/A</v>
      </c>
      <c r="K1113" s="8" t="e">
        <f>VLOOKUP(E1113,[1]Лист2!$A:$F,6,0)</f>
        <v>#N/A</v>
      </c>
    </row>
    <row r="1114" spans="1:11" x14ac:dyDescent="0.3">
      <c r="A1114" t="s">
        <v>2707</v>
      </c>
      <c r="B1114" t="s">
        <v>2708</v>
      </c>
      <c r="C1114" t="s">
        <v>2507</v>
      </c>
      <c r="D1114" t="s">
        <v>2709</v>
      </c>
      <c r="E1114" t="s">
        <v>2710</v>
      </c>
      <c r="G1114" s="2" t="str">
        <f t="shared" si="34"/>
        <v>Строительство и ремонт///Электромонтажное оборудование///Автоматические выключатели</v>
      </c>
      <c r="I1114" s="8" t="e">
        <f>VLOOKUP(E1114,[1]Лист2!$A:$D,4,0)</f>
        <v>#N/A</v>
      </c>
      <c r="J1114" s="8" t="e">
        <f>VLOOKUP(E1114,[1]Лист2!$A:$E,5,0)</f>
        <v>#N/A</v>
      </c>
      <c r="K1114" s="8" t="e">
        <f>VLOOKUP(E1114,[1]Лист2!$A:$F,6,0)</f>
        <v>#N/A</v>
      </c>
    </row>
    <row r="1115" spans="1:11" x14ac:dyDescent="0.3">
      <c r="A1115" t="s">
        <v>3571</v>
      </c>
      <c r="B1115" t="s">
        <v>3572</v>
      </c>
      <c r="C1115" t="s">
        <v>2507</v>
      </c>
      <c r="D1115" t="s">
        <v>2709</v>
      </c>
      <c r="E1115" t="s">
        <v>3573</v>
      </c>
      <c r="G1115" s="2" t="str">
        <f t="shared" si="34"/>
        <v>Строительство и ремонт///Электромонтажное оборудование///Вилки</v>
      </c>
      <c r="I1115" s="8" t="e">
        <f>VLOOKUP(E1115,[1]Лист2!$A:$D,4,0)</f>
        <v>#N/A</v>
      </c>
      <c r="J1115" s="8" t="e">
        <f>VLOOKUP(E1115,[1]Лист2!$A:$E,5,0)</f>
        <v>#N/A</v>
      </c>
      <c r="K1115" s="8" t="e">
        <f>VLOOKUP(E1115,[1]Лист2!$A:$F,6,0)</f>
        <v>#N/A</v>
      </c>
    </row>
    <row r="1116" spans="1:11" x14ac:dyDescent="0.3">
      <c r="A1116" t="s">
        <v>3629</v>
      </c>
      <c r="B1116" t="s">
        <v>3630</v>
      </c>
      <c r="C1116" t="s">
        <v>2507</v>
      </c>
      <c r="D1116" t="s">
        <v>2709</v>
      </c>
      <c r="E1116" t="s">
        <v>3631</v>
      </c>
      <c r="G1116" s="2" t="str">
        <f t="shared" si="34"/>
        <v>Строительство и ремонт///Электромонтажное оборудование///Вызывные панели</v>
      </c>
      <c r="I1116" s="8" t="e">
        <f>VLOOKUP(E1116,[1]Лист2!$A:$D,4,0)</f>
        <v>#N/A</v>
      </c>
      <c r="J1116" s="8" t="e">
        <f>VLOOKUP(E1116,[1]Лист2!$A:$E,5,0)</f>
        <v>#N/A</v>
      </c>
      <c r="K1116" s="8" t="e">
        <f>VLOOKUP(E1116,[1]Лист2!$A:$F,6,0)</f>
        <v>#N/A</v>
      </c>
    </row>
    <row r="1117" spans="1:11" x14ac:dyDescent="0.3">
      <c r="A1117" t="s">
        <v>3143</v>
      </c>
      <c r="B1117" t="s">
        <v>3144</v>
      </c>
      <c r="C1117" t="s">
        <v>2507</v>
      </c>
      <c r="D1117" t="s">
        <v>2709</v>
      </c>
      <c r="E1117" t="s">
        <v>3145</v>
      </c>
      <c r="G1117" s="2" t="str">
        <f t="shared" si="34"/>
        <v>Строительство и ремонт///Электромонтажное оборудование///Выключатели</v>
      </c>
      <c r="I1117" s="8" t="e">
        <f>VLOOKUP(E1117,[1]Лист2!$A:$D,4,0)</f>
        <v>#N/A</v>
      </c>
      <c r="J1117" s="8" t="e">
        <f>VLOOKUP(E1117,[1]Лист2!$A:$E,5,0)</f>
        <v>#N/A</v>
      </c>
      <c r="K1117" s="8" t="e">
        <f>VLOOKUP(E1117,[1]Лист2!$A:$F,6,0)</f>
        <v>#N/A</v>
      </c>
    </row>
    <row r="1118" spans="1:11" x14ac:dyDescent="0.3">
      <c r="A1118" t="s">
        <v>3587</v>
      </c>
      <c r="B1118" t="s">
        <v>3588</v>
      </c>
      <c r="C1118" t="s">
        <v>2507</v>
      </c>
      <c r="D1118" t="s">
        <v>2709</v>
      </c>
      <c r="E1118" t="s">
        <v>3589</v>
      </c>
      <c r="G1118" s="2" t="str">
        <f t="shared" si="34"/>
        <v>Строительство и ремонт///Электромонтажное оборудование///Звонки громкого боя</v>
      </c>
      <c r="I1118" s="8" t="e">
        <f>VLOOKUP(E1118,[1]Лист2!$A:$D,4,0)</f>
        <v>#N/A</v>
      </c>
      <c r="J1118" s="8" t="e">
        <f>VLOOKUP(E1118,[1]Лист2!$A:$E,5,0)</f>
        <v>#N/A</v>
      </c>
      <c r="K1118" s="8" t="e">
        <f>VLOOKUP(E1118,[1]Лист2!$A:$F,6,0)</f>
        <v>#N/A</v>
      </c>
    </row>
    <row r="1119" spans="1:11" x14ac:dyDescent="0.3">
      <c r="A1119" t="s">
        <v>3562</v>
      </c>
      <c r="B1119" t="s">
        <v>3563</v>
      </c>
      <c r="C1119" t="s">
        <v>2507</v>
      </c>
      <c r="D1119" t="s">
        <v>2709</v>
      </c>
      <c r="E1119" t="s">
        <v>3564</v>
      </c>
      <c r="G1119" s="2" t="str">
        <f t="shared" si="34"/>
        <v>Строительство и ремонт///Электромонтажное оборудование///Катушки управления</v>
      </c>
      <c r="I1119" s="8" t="e">
        <f>VLOOKUP(E1119,[1]Лист2!$A:$D,4,0)</f>
        <v>#N/A</v>
      </c>
      <c r="J1119" s="8" t="e">
        <f>VLOOKUP(E1119,[1]Лист2!$A:$E,5,0)</f>
        <v>#N/A</v>
      </c>
      <c r="K1119" s="8" t="e">
        <f>VLOOKUP(E1119,[1]Лист2!$A:$F,6,0)</f>
        <v>#N/A</v>
      </c>
    </row>
    <row r="1120" spans="1:11" x14ac:dyDescent="0.3">
      <c r="A1120" t="s">
        <v>3836</v>
      </c>
      <c r="B1120" t="s">
        <v>3837</v>
      </c>
      <c r="C1120" t="s">
        <v>2507</v>
      </c>
      <c r="D1120" t="s">
        <v>2709</v>
      </c>
      <c r="E1120" t="s">
        <v>3838</v>
      </c>
      <c r="G1120" s="2" t="str">
        <f t="shared" si="34"/>
        <v>Строительство и ремонт///Электромонтажное оборудование///Кнопки и выключатели кнопочные</v>
      </c>
      <c r="I1120" s="8" t="e">
        <f>VLOOKUP(E1120,[1]Лист2!$A:$D,4,0)</f>
        <v>#N/A</v>
      </c>
      <c r="J1120" s="8" t="e">
        <f>VLOOKUP(E1120,[1]Лист2!$A:$E,5,0)</f>
        <v>#N/A</v>
      </c>
      <c r="K1120" s="8" t="e">
        <f>VLOOKUP(E1120,[1]Лист2!$A:$F,6,0)</f>
        <v>#N/A</v>
      </c>
    </row>
    <row r="1121" spans="1:11" x14ac:dyDescent="0.3">
      <c r="A1121" t="s">
        <v>3481</v>
      </c>
      <c r="B1121" t="s">
        <v>3482</v>
      </c>
      <c r="C1121" t="s">
        <v>2507</v>
      </c>
      <c r="D1121" t="s">
        <v>2709</v>
      </c>
      <c r="E1121" t="s">
        <v>3483</v>
      </c>
      <c r="G1121" s="2" t="str">
        <f t="shared" si="34"/>
        <v>Строительство и ремонт///Электромонтажное оборудование///Кнопки управления</v>
      </c>
      <c r="I1121" s="8" t="e">
        <f>VLOOKUP(E1121,[1]Лист2!$A:$D,4,0)</f>
        <v>#N/A</v>
      </c>
      <c r="J1121" s="8" t="e">
        <f>VLOOKUP(E1121,[1]Лист2!$A:$E,5,0)</f>
        <v>#N/A</v>
      </c>
      <c r="K1121" s="8" t="e">
        <f>VLOOKUP(E1121,[1]Лист2!$A:$F,6,0)</f>
        <v>#N/A</v>
      </c>
    </row>
    <row r="1122" spans="1:11" x14ac:dyDescent="0.3">
      <c r="A1122" t="s">
        <v>3130</v>
      </c>
      <c r="B1122" t="s">
        <v>3131</v>
      </c>
      <c r="C1122" t="s">
        <v>2507</v>
      </c>
      <c r="D1122" t="s">
        <v>2709</v>
      </c>
      <c r="E1122" t="s">
        <v>3132</v>
      </c>
      <c r="G1122" s="2" t="str">
        <f t="shared" si="34"/>
        <v>Строительство и ремонт///Электромонтажное оборудование///Контакторы</v>
      </c>
      <c r="I1122" s="8" t="e">
        <f>VLOOKUP(E1122,[1]Лист2!$A:$D,4,0)</f>
        <v>#N/A</v>
      </c>
      <c r="J1122" s="8" t="e">
        <f>VLOOKUP(E1122,[1]Лист2!$A:$E,5,0)</f>
        <v>#N/A</v>
      </c>
      <c r="K1122" s="8" t="e">
        <f>VLOOKUP(E1122,[1]Лист2!$A:$F,6,0)</f>
        <v>#N/A</v>
      </c>
    </row>
    <row r="1123" spans="1:11" x14ac:dyDescent="0.3">
      <c r="A1123" t="s">
        <v>3163</v>
      </c>
      <c r="B1123" t="s">
        <v>3164</v>
      </c>
      <c r="C1123" t="s">
        <v>2507</v>
      </c>
      <c r="D1123" t="s">
        <v>2709</v>
      </c>
      <c r="E1123" t="s">
        <v>3165</v>
      </c>
      <c r="G1123" s="2" t="str">
        <f t="shared" si="34"/>
        <v>Строительство и ремонт///Электромонтажное оборудование///Лицевые панели</v>
      </c>
      <c r="I1123" s="8" t="e">
        <f>VLOOKUP(E1123,[1]Лист2!$A:$D,4,0)</f>
        <v>#N/A</v>
      </c>
      <c r="J1123" s="8" t="e">
        <f>VLOOKUP(E1123,[1]Лист2!$A:$E,5,0)</f>
        <v>#N/A</v>
      </c>
      <c r="K1123" s="8" t="e">
        <f>VLOOKUP(E1123,[1]Лист2!$A:$F,6,0)</f>
        <v>#N/A</v>
      </c>
    </row>
    <row r="1124" spans="1:11" x14ac:dyDescent="0.3">
      <c r="A1124" t="s">
        <v>3399</v>
      </c>
      <c r="B1124" t="s">
        <v>3400</v>
      </c>
      <c r="C1124" t="s">
        <v>2507</v>
      </c>
      <c r="D1124" t="s">
        <v>2709</v>
      </c>
      <c r="E1124" t="s">
        <v>3401</v>
      </c>
      <c r="G1124" s="2" t="str">
        <f t="shared" si="34"/>
        <v>Строительство и ремонт///Электромонтажное оборудование///Наконечники</v>
      </c>
      <c r="I1124" s="8" t="e">
        <f>VLOOKUP(E1124,[1]Лист2!$A:$D,4,0)</f>
        <v>#N/A</v>
      </c>
      <c r="J1124" s="8" t="e">
        <f>VLOOKUP(E1124,[1]Лист2!$A:$E,5,0)</f>
        <v>#N/A</v>
      </c>
      <c r="K1124" s="8" t="e">
        <f>VLOOKUP(E1124,[1]Лист2!$A:$F,6,0)</f>
        <v>#N/A</v>
      </c>
    </row>
    <row r="1125" spans="1:11" x14ac:dyDescent="0.3">
      <c r="A1125" t="s">
        <v>3493</v>
      </c>
      <c r="B1125" t="s">
        <v>3494</v>
      </c>
      <c r="C1125" t="s">
        <v>2507</v>
      </c>
      <c r="D1125" t="s">
        <v>2709</v>
      </c>
      <c r="E1125" t="s">
        <v>3495</v>
      </c>
      <c r="G1125" s="2" t="str">
        <f t="shared" si="34"/>
        <v>Строительство и ремонт///Электромонтажное оборудование///Предохранители высоковольтные</v>
      </c>
      <c r="I1125" s="8" t="e">
        <f>VLOOKUP(E1125,[1]Лист2!$A:$D,4,0)</f>
        <v>#N/A</v>
      </c>
      <c r="J1125" s="8" t="e">
        <f>VLOOKUP(E1125,[1]Лист2!$A:$E,5,0)</f>
        <v>#N/A</v>
      </c>
      <c r="K1125" s="8" t="e">
        <f>VLOOKUP(E1125,[1]Лист2!$A:$F,6,0)</f>
        <v>#N/A</v>
      </c>
    </row>
    <row r="1126" spans="1:11" x14ac:dyDescent="0.3">
      <c r="A1126" t="s">
        <v>3611</v>
      </c>
      <c r="B1126" t="s">
        <v>3612</v>
      </c>
      <c r="C1126" t="s">
        <v>2507</v>
      </c>
      <c r="D1126" t="s">
        <v>2709</v>
      </c>
      <c r="E1126" t="s">
        <v>3613</v>
      </c>
      <c r="G1126" s="2" t="str">
        <f t="shared" si="34"/>
        <v>Строительство и ремонт///Электромонтажное оборудование///Проводные и беспроводные дверные звонки</v>
      </c>
      <c r="I1126" s="8" t="e">
        <f>VLOOKUP(E1126,[1]Лист2!$A:$D,4,0)</f>
        <v>#N/A</v>
      </c>
      <c r="J1126" s="8" t="e">
        <f>VLOOKUP(E1126,[1]Лист2!$A:$E,5,0)</f>
        <v>#N/A</v>
      </c>
      <c r="K1126" s="8" t="e">
        <f>VLOOKUP(E1126,[1]Лист2!$A:$F,6,0)</f>
        <v>#N/A</v>
      </c>
    </row>
    <row r="1127" spans="1:11" x14ac:dyDescent="0.3">
      <c r="A1127" t="s">
        <v>2980</v>
      </c>
      <c r="B1127" t="s">
        <v>2981</v>
      </c>
      <c r="C1127" t="s">
        <v>2507</v>
      </c>
      <c r="D1127" t="s">
        <v>2709</v>
      </c>
      <c r="E1127" t="s">
        <v>2982</v>
      </c>
      <c r="G1127" s="2" t="str">
        <f t="shared" ref="G1127:G1190" si="35">CONCATENATE(C1127,"///",D1127,"///",E1127)</f>
        <v>Строительство и ремонт///Электромонтажное оборудование///Рамки</v>
      </c>
      <c r="I1127" s="8" t="e">
        <f>VLOOKUP(E1127,[1]Лист2!$A:$D,4,0)</f>
        <v>#N/A</v>
      </c>
      <c r="J1127" s="8" t="e">
        <f>VLOOKUP(E1127,[1]Лист2!$A:$E,5,0)</f>
        <v>#N/A</v>
      </c>
      <c r="K1127" s="8" t="e">
        <f>VLOOKUP(E1127,[1]Лист2!$A:$F,6,0)</f>
        <v>#N/A</v>
      </c>
    </row>
    <row r="1128" spans="1:11" x14ac:dyDescent="0.3">
      <c r="A1128" t="s">
        <v>3294</v>
      </c>
      <c r="B1128" t="s">
        <v>3295</v>
      </c>
      <c r="C1128" t="s">
        <v>2507</v>
      </c>
      <c r="D1128" t="s">
        <v>2709</v>
      </c>
      <c r="E1128" t="s">
        <v>3296</v>
      </c>
      <c r="G1128" s="2" t="str">
        <f t="shared" si="35"/>
        <v>Строительство и ремонт///Электромонтажное оборудование///Реле тепловое</v>
      </c>
      <c r="I1128" s="8" t="e">
        <f>VLOOKUP(E1128,[1]Лист2!$A:$D,4,0)</f>
        <v>#N/A</v>
      </c>
      <c r="J1128" s="8" t="e">
        <f>VLOOKUP(E1128,[1]Лист2!$A:$E,5,0)</f>
        <v>#N/A</v>
      </c>
      <c r="K1128" s="8" t="e">
        <f>VLOOKUP(E1128,[1]Лист2!$A:$F,6,0)</f>
        <v>#N/A</v>
      </c>
    </row>
    <row r="1129" spans="1:11" x14ac:dyDescent="0.3">
      <c r="A1129" t="s">
        <v>2898</v>
      </c>
      <c r="B1129" t="s">
        <v>2899</v>
      </c>
      <c r="C1129" t="s">
        <v>2507</v>
      </c>
      <c r="D1129" t="s">
        <v>2709</v>
      </c>
      <c r="E1129" t="s">
        <v>2900</v>
      </c>
      <c r="G1129" s="2" t="str">
        <f t="shared" si="35"/>
        <v>Строительство и ремонт///Электромонтажное оборудование///Розетки</v>
      </c>
      <c r="I1129" s="8" t="e">
        <f>VLOOKUP(E1129,[1]Лист2!$A:$D,4,0)</f>
        <v>#N/A</v>
      </c>
      <c r="J1129" s="8" t="e">
        <f>VLOOKUP(E1129,[1]Лист2!$A:$E,5,0)</f>
        <v>#N/A</v>
      </c>
      <c r="K1129" s="8" t="e">
        <f>VLOOKUP(E1129,[1]Лист2!$A:$F,6,0)</f>
        <v>#N/A</v>
      </c>
    </row>
    <row r="1130" spans="1:11" x14ac:dyDescent="0.3">
      <c r="A1130" t="s">
        <v>3235</v>
      </c>
      <c r="B1130" t="s">
        <v>3236</v>
      </c>
      <c r="C1130" t="s">
        <v>2507</v>
      </c>
      <c r="D1130" t="s">
        <v>2709</v>
      </c>
      <c r="E1130" t="s">
        <v>3237</v>
      </c>
      <c r="G1130" s="2" t="str">
        <f t="shared" si="35"/>
        <v>Строительство и ремонт///Электромонтажное оборудование///Солнечные панели</v>
      </c>
      <c r="I1130" s="8" t="e">
        <f>VLOOKUP(E1130,[1]Лист2!$A:$D,4,0)</f>
        <v>#N/A</v>
      </c>
      <c r="J1130" s="8" t="e">
        <f>VLOOKUP(E1130,[1]Лист2!$A:$E,5,0)</f>
        <v>#N/A</v>
      </c>
      <c r="K1130" s="8" t="e">
        <f>VLOOKUP(E1130,[1]Лист2!$A:$F,6,0)</f>
        <v>#N/A</v>
      </c>
    </row>
    <row r="1131" spans="1:11" x14ac:dyDescent="0.3">
      <c r="A1131" t="s">
        <v>3516</v>
      </c>
      <c r="B1131" t="s">
        <v>3517</v>
      </c>
      <c r="C1131" t="s">
        <v>2507</v>
      </c>
      <c r="D1131" t="s">
        <v>2709</v>
      </c>
      <c r="E1131" t="s">
        <v>3518</v>
      </c>
      <c r="G1131" s="2" t="str">
        <f t="shared" si="35"/>
        <v>Строительство и ремонт///Электромонтажное оборудование///Суппорты и монтажные коробки</v>
      </c>
      <c r="I1131" s="8" t="e">
        <f>VLOOKUP(E1131,[1]Лист2!$A:$D,4,0)</f>
        <v>#N/A</v>
      </c>
      <c r="J1131" s="8" t="e">
        <f>VLOOKUP(E1131,[1]Лист2!$A:$E,5,0)</f>
        <v>#N/A</v>
      </c>
      <c r="K1131" s="8" t="e">
        <f>VLOOKUP(E1131,[1]Лист2!$A:$F,6,0)</f>
        <v>#N/A</v>
      </c>
    </row>
    <row r="1132" spans="1:11" x14ac:dyDescent="0.3">
      <c r="A1132" t="s">
        <v>3523</v>
      </c>
      <c r="B1132" t="s">
        <v>3524</v>
      </c>
      <c r="C1132" t="s">
        <v>2507</v>
      </c>
      <c r="D1132" t="s">
        <v>2709</v>
      </c>
      <c r="E1132" t="s">
        <v>3525</v>
      </c>
      <c r="G1132" s="2" t="str">
        <f t="shared" si="35"/>
        <v>Строительство и ремонт///Электромонтажное оборудование///Трансформаторы понижающие</v>
      </c>
      <c r="I1132" s="8" t="e">
        <f>VLOOKUP(E1132,[1]Лист2!$A:$D,4,0)</f>
        <v>#N/A</v>
      </c>
      <c r="J1132" s="8" t="e">
        <f>VLOOKUP(E1132,[1]Лист2!$A:$E,5,0)</f>
        <v>#N/A</v>
      </c>
      <c r="K1132" s="8" t="e">
        <f>VLOOKUP(E1132,[1]Лист2!$A:$F,6,0)</f>
        <v>#N/A</v>
      </c>
    </row>
    <row r="1133" spans="1:11" x14ac:dyDescent="0.3">
      <c r="A1133" t="s">
        <v>3091</v>
      </c>
      <c r="B1133" t="s">
        <v>3092</v>
      </c>
      <c r="C1133" t="s">
        <v>2507</v>
      </c>
      <c r="D1133" t="s">
        <v>2709</v>
      </c>
      <c r="E1133" t="s">
        <v>3093</v>
      </c>
      <c r="G1133" s="2" t="str">
        <f t="shared" si="35"/>
        <v>Строительство и ремонт///Электромонтажное оборудование///Трансформаторы тока</v>
      </c>
      <c r="I1133" s="8" t="e">
        <f>VLOOKUP(E1133,[1]Лист2!$A:$D,4,0)</f>
        <v>#N/A</v>
      </c>
      <c r="J1133" s="8" t="e">
        <f>VLOOKUP(E1133,[1]Лист2!$A:$E,5,0)</f>
        <v>#N/A</v>
      </c>
      <c r="K1133" s="8" t="e">
        <f>VLOOKUP(E1133,[1]Лист2!$A:$F,6,0)</f>
        <v>#N/A</v>
      </c>
    </row>
    <row r="1134" spans="1:11" x14ac:dyDescent="0.3">
      <c r="A1134" t="s">
        <v>2913</v>
      </c>
      <c r="B1134" t="s">
        <v>2914</v>
      </c>
      <c r="C1134" t="s">
        <v>2507</v>
      </c>
      <c r="D1134" t="s">
        <v>2709</v>
      </c>
      <c r="E1134" t="s">
        <v>2915</v>
      </c>
      <c r="G1134" s="2" t="str">
        <f t="shared" si="35"/>
        <v>Строительство и ремонт///Электромонтажное оборудование///Трубы термоусадочные</v>
      </c>
      <c r="I1134" s="8" t="e">
        <f>VLOOKUP(E1134,[1]Лист2!$A:$D,4,0)</f>
        <v>#N/A</v>
      </c>
      <c r="J1134" s="8" t="e">
        <f>VLOOKUP(E1134,[1]Лист2!$A:$E,5,0)</f>
        <v>#N/A</v>
      </c>
      <c r="K1134" s="8" t="e">
        <f>VLOOKUP(E1134,[1]Лист2!$A:$F,6,0)</f>
        <v>#N/A</v>
      </c>
    </row>
    <row r="1135" spans="1:11" x14ac:dyDescent="0.3">
      <c r="A1135" t="s">
        <v>3689</v>
      </c>
      <c r="B1135" t="s">
        <v>3690</v>
      </c>
      <c r="C1135" t="s">
        <v>2507</v>
      </c>
      <c r="D1135" t="s">
        <v>2709</v>
      </c>
      <c r="E1135" t="s">
        <v>3691</v>
      </c>
      <c r="G1135" s="2" t="str">
        <f t="shared" si="35"/>
        <v>Строительство и ремонт///Электромонтажное оборудование///Шины нулевые</v>
      </c>
      <c r="I1135" s="8" t="e">
        <f>VLOOKUP(E1135,[1]Лист2!$A:$D,4,0)</f>
        <v>#N/A</v>
      </c>
      <c r="J1135" s="8" t="e">
        <f>VLOOKUP(E1135,[1]Лист2!$A:$E,5,0)</f>
        <v>#N/A</v>
      </c>
      <c r="K1135" s="8" t="e">
        <f>VLOOKUP(E1135,[1]Лист2!$A:$F,6,0)</f>
        <v>#N/A</v>
      </c>
    </row>
    <row r="1136" spans="1:11" x14ac:dyDescent="0.3">
      <c r="A1136" t="s">
        <v>2825</v>
      </c>
      <c r="B1136" t="s">
        <v>2826</v>
      </c>
      <c r="C1136" t="s">
        <v>2507</v>
      </c>
      <c r="D1136" t="s">
        <v>2827</v>
      </c>
      <c r="G1136" s="2" t="str">
        <f t="shared" si="35"/>
        <v>Строительство и ремонт///Ящики, сумки инструментальные///</v>
      </c>
      <c r="I1136" s="8" t="e">
        <f>VLOOKUP(E1136,[1]Лист2!$A:$D,4,0)</f>
        <v>#N/A</v>
      </c>
      <c r="J1136" s="8" t="e">
        <f>VLOOKUP(E1136,[1]Лист2!$A:$E,5,0)</f>
        <v>#N/A</v>
      </c>
      <c r="K1136" s="8" t="e">
        <f>VLOOKUP(E1136,[1]Лист2!$A:$F,6,0)</f>
        <v>#N/A</v>
      </c>
    </row>
    <row r="1137" spans="1:11" x14ac:dyDescent="0.3">
      <c r="A1137" t="s">
        <v>4077</v>
      </c>
      <c r="B1137" t="s">
        <v>4078</v>
      </c>
      <c r="C1137" t="s">
        <v>3902</v>
      </c>
      <c r="D1137" t="s">
        <v>3771</v>
      </c>
      <c r="E1137" t="s">
        <v>4079</v>
      </c>
      <c r="G1137" s="2" t="str">
        <f t="shared" si="35"/>
        <v>ТВ, аудио, видео///Аудиотехника///CD- и аудио-проигрыватели</v>
      </c>
      <c r="I1137" s="8" t="e">
        <f>VLOOKUP(E1137,[1]Лист2!$A:$D,4,0)</f>
        <v>#N/A</v>
      </c>
      <c r="J1137" s="8" t="e">
        <f>VLOOKUP(E1137,[1]Лист2!$A:$E,5,0)</f>
        <v>#N/A</v>
      </c>
      <c r="K1137" s="8" t="e">
        <f>VLOOKUP(E1137,[1]Лист2!$A:$F,6,0)</f>
        <v>#N/A</v>
      </c>
    </row>
    <row r="1138" spans="1:11" x14ac:dyDescent="0.3">
      <c r="A1138" t="s">
        <v>3977</v>
      </c>
      <c r="B1138" t="s">
        <v>3978</v>
      </c>
      <c r="C1138" t="s">
        <v>3902</v>
      </c>
      <c r="D1138" t="s">
        <v>3771</v>
      </c>
      <c r="E1138" t="s">
        <v>3979</v>
      </c>
      <c r="G1138" s="2" t="str">
        <f t="shared" si="35"/>
        <v>ТВ, аудио, видео///Аудиотехника///Аксессуары для аудиотехники</v>
      </c>
      <c r="I1138" s="8" t="e">
        <f>VLOOKUP(E1138,[1]Лист2!$A:$D,4,0)</f>
        <v>#N/A</v>
      </c>
      <c r="J1138" s="8" t="e">
        <f>VLOOKUP(E1138,[1]Лист2!$A:$E,5,0)</f>
        <v>#N/A</v>
      </c>
      <c r="K1138" s="8" t="e">
        <f>VLOOKUP(E1138,[1]Лист2!$A:$F,6,0)</f>
        <v>#N/A</v>
      </c>
    </row>
    <row r="1139" spans="1:11" x14ac:dyDescent="0.3">
      <c r="A1139" t="s">
        <v>3952</v>
      </c>
      <c r="B1139" t="s">
        <v>3953</v>
      </c>
      <c r="C1139" t="s">
        <v>3902</v>
      </c>
      <c r="D1139" t="s">
        <v>3771</v>
      </c>
      <c r="E1139" t="s">
        <v>3954</v>
      </c>
      <c r="G1139" s="2" t="str">
        <f t="shared" si="35"/>
        <v>ТВ, аудио, видео///Аудиотехника///Аксессуары для наушников</v>
      </c>
      <c r="I1139" s="8" t="e">
        <f>VLOOKUP(E1139,[1]Лист2!$A:$D,4,0)</f>
        <v>#N/A</v>
      </c>
      <c r="J1139" s="8" t="e">
        <f>VLOOKUP(E1139,[1]Лист2!$A:$E,5,0)</f>
        <v>#N/A</v>
      </c>
      <c r="K1139" s="8" t="e">
        <f>VLOOKUP(E1139,[1]Лист2!$A:$F,6,0)</f>
        <v>#N/A</v>
      </c>
    </row>
    <row r="1140" spans="1:11" x14ac:dyDescent="0.3">
      <c r="A1140" t="s">
        <v>3974</v>
      </c>
      <c r="B1140" t="s">
        <v>3975</v>
      </c>
      <c r="C1140" t="s">
        <v>3902</v>
      </c>
      <c r="D1140" t="s">
        <v>3771</v>
      </c>
      <c r="E1140" t="s">
        <v>3976</v>
      </c>
      <c r="G1140" s="2" t="str">
        <f t="shared" si="35"/>
        <v>ТВ, аудио, видео///Аудиотехника///Акустические системы</v>
      </c>
      <c r="I1140" s="8">
        <f>VLOOKUP(E1140,[1]Лист2!$A:$D,4,0)</f>
        <v>0.05</v>
      </c>
      <c r="J1140" s="8">
        <f>VLOOKUP(E1140,[1]Лист2!$A:$E,5,0)</f>
        <v>0.11</v>
      </c>
      <c r="K1140" s="8">
        <f>VLOOKUP(E1140,[1]Лист2!$A:$F,6,0)</f>
        <v>0.12</v>
      </c>
    </row>
    <row r="1141" spans="1:11" x14ac:dyDescent="0.3">
      <c r="A1141" t="s">
        <v>4014</v>
      </c>
      <c r="B1141" t="s">
        <v>4015</v>
      </c>
      <c r="C1141" t="s">
        <v>3902</v>
      </c>
      <c r="D1141" t="s">
        <v>3771</v>
      </c>
      <c r="E1141" t="s">
        <v>4016</v>
      </c>
      <c r="G1141" s="2" t="str">
        <f t="shared" si="35"/>
        <v>ТВ, аудио, видео///Аудиотехника///Аудио кабели и переходники</v>
      </c>
      <c r="I1141" s="8" t="e">
        <f>VLOOKUP(E1141,[1]Лист2!$A:$D,4,0)</f>
        <v>#N/A</v>
      </c>
      <c r="J1141" s="8" t="e">
        <f>VLOOKUP(E1141,[1]Лист2!$A:$E,5,0)</f>
        <v>#N/A</v>
      </c>
      <c r="K1141" s="8" t="e">
        <f>VLOOKUP(E1141,[1]Лист2!$A:$F,6,0)</f>
        <v>#N/A</v>
      </c>
    </row>
    <row r="1142" spans="1:11" x14ac:dyDescent="0.3">
      <c r="A1142" t="s">
        <v>3983</v>
      </c>
      <c r="B1142" t="s">
        <v>3984</v>
      </c>
      <c r="C1142" t="s">
        <v>3902</v>
      </c>
      <c r="D1142" t="s">
        <v>3771</v>
      </c>
      <c r="E1142" t="s">
        <v>3985</v>
      </c>
      <c r="G1142" s="2" t="str">
        <f t="shared" si="35"/>
        <v>ТВ, аудио, видео///Аудиотехника///Диктофоны и аксессуары</v>
      </c>
      <c r="I1142" s="8" t="e">
        <f>VLOOKUP(E1142,[1]Лист2!$A:$D,4,0)</f>
        <v>#N/A</v>
      </c>
      <c r="J1142" s="8" t="e">
        <f>VLOOKUP(E1142,[1]Лист2!$A:$E,5,0)</f>
        <v>#N/A</v>
      </c>
      <c r="K1142" s="8" t="e">
        <f>VLOOKUP(E1142,[1]Лист2!$A:$F,6,0)</f>
        <v>#N/A</v>
      </c>
    </row>
    <row r="1143" spans="1:11" x14ac:dyDescent="0.3">
      <c r="A1143" t="s">
        <v>3923</v>
      </c>
      <c r="B1143" t="s">
        <v>3924</v>
      </c>
      <c r="C1143" t="s">
        <v>3902</v>
      </c>
      <c r="D1143" t="s">
        <v>3771</v>
      </c>
      <c r="E1143" t="s">
        <v>3925</v>
      </c>
      <c r="G1143" s="2" t="str">
        <f t="shared" si="35"/>
        <v>ТВ, аудио, видео///Аудиотехника///Караоке-системы</v>
      </c>
      <c r="I1143" s="8" t="e">
        <f>VLOOKUP(E1143,[1]Лист2!$A:$D,4,0)</f>
        <v>#N/A</v>
      </c>
      <c r="J1143" s="8" t="e">
        <f>VLOOKUP(E1143,[1]Лист2!$A:$E,5,0)</f>
        <v>#N/A</v>
      </c>
      <c r="K1143" s="8" t="e">
        <f>VLOOKUP(E1143,[1]Лист2!$A:$F,6,0)</f>
        <v>#N/A</v>
      </c>
    </row>
    <row r="1144" spans="1:11" x14ac:dyDescent="0.3">
      <c r="A1144" t="s">
        <v>3944</v>
      </c>
      <c r="B1144" t="s">
        <v>3945</v>
      </c>
      <c r="C1144" t="s">
        <v>3902</v>
      </c>
      <c r="D1144" t="s">
        <v>3771</v>
      </c>
      <c r="E1144" t="s">
        <v>3786</v>
      </c>
      <c r="G1144" s="2" t="str">
        <f t="shared" si="35"/>
        <v>ТВ, аудио, видео///Аудиотехника///Микрофоны</v>
      </c>
      <c r="I1144" s="8">
        <f>VLOOKUP(E1144,[1]Лист2!$A:$D,4,0)</f>
        <v>0.05</v>
      </c>
      <c r="J1144" s="8">
        <f>VLOOKUP(E1144,[1]Лист2!$A:$E,5,0)</f>
        <v>0.11</v>
      </c>
      <c r="K1144" s="8">
        <f>VLOOKUP(E1144,[1]Лист2!$A:$F,6,0)</f>
        <v>0.12</v>
      </c>
    </row>
    <row r="1145" spans="1:11" x14ac:dyDescent="0.3">
      <c r="A1145" t="s">
        <v>3998</v>
      </c>
      <c r="B1145" t="s">
        <v>3999</v>
      </c>
      <c r="C1145" t="s">
        <v>3902</v>
      </c>
      <c r="D1145" t="s">
        <v>3771</v>
      </c>
      <c r="E1145" t="s">
        <v>4000</v>
      </c>
      <c r="G1145" s="2" t="str">
        <f t="shared" si="35"/>
        <v>ТВ, аудио, видео///Аудиотехника///Музыкальные центры и магнитолы</v>
      </c>
      <c r="I1145" s="8" t="e">
        <f>VLOOKUP(E1145,[1]Лист2!$A:$D,4,0)</f>
        <v>#N/A</v>
      </c>
      <c r="J1145" s="8" t="e">
        <f>VLOOKUP(E1145,[1]Лист2!$A:$E,5,0)</f>
        <v>#N/A</v>
      </c>
      <c r="K1145" s="8" t="e">
        <f>VLOOKUP(E1145,[1]Лист2!$A:$F,6,0)</f>
        <v>#N/A</v>
      </c>
    </row>
    <row r="1146" spans="1:11" x14ac:dyDescent="0.3">
      <c r="A1146" t="s">
        <v>3900</v>
      </c>
      <c r="B1146" t="s">
        <v>3901</v>
      </c>
      <c r="C1146" t="s">
        <v>3902</v>
      </c>
      <c r="D1146" t="s">
        <v>3771</v>
      </c>
      <c r="E1146" t="s">
        <v>3903</v>
      </c>
      <c r="G1146" s="2" t="str">
        <f t="shared" si="35"/>
        <v>ТВ, аудио, видео///Аудиотехника///Наушники и гарнитуры</v>
      </c>
      <c r="I1146" s="8">
        <f>VLOOKUP(E1146,[1]Лист2!$A:$D,4,0)</f>
        <v>0.05</v>
      </c>
      <c r="J1146" s="8">
        <f>VLOOKUP(E1146,[1]Лист2!$A:$E,5,0)</f>
        <v>0.11</v>
      </c>
      <c r="K1146" s="8">
        <f>VLOOKUP(E1146,[1]Лист2!$A:$F,6,0)</f>
        <v>0.12</v>
      </c>
    </row>
    <row r="1147" spans="1:11" x14ac:dyDescent="0.3">
      <c r="A1147" t="s">
        <v>4086</v>
      </c>
      <c r="B1147" t="s">
        <v>4087</v>
      </c>
      <c r="C1147" t="s">
        <v>3902</v>
      </c>
      <c r="D1147" t="s">
        <v>3771</v>
      </c>
      <c r="E1147" t="s">
        <v>4088</v>
      </c>
      <c r="G1147" s="2" t="str">
        <f t="shared" si="35"/>
        <v>ТВ, аудио, видео///Аудиотехника///Подставки-держатели</v>
      </c>
      <c r="I1147" s="8" t="e">
        <f>VLOOKUP(E1147,[1]Лист2!$A:$D,4,0)</f>
        <v>#N/A</v>
      </c>
      <c r="J1147" s="8" t="e">
        <f>VLOOKUP(E1147,[1]Лист2!$A:$E,5,0)</f>
        <v>#N/A</v>
      </c>
      <c r="K1147" s="8" t="e">
        <f>VLOOKUP(E1147,[1]Лист2!$A:$F,6,0)</f>
        <v>#N/A</v>
      </c>
    </row>
    <row r="1148" spans="1:11" x14ac:dyDescent="0.3">
      <c r="A1148" t="s">
        <v>3958</v>
      </c>
      <c r="B1148" t="s">
        <v>3959</v>
      </c>
      <c r="C1148" t="s">
        <v>3902</v>
      </c>
      <c r="D1148" t="s">
        <v>3771</v>
      </c>
      <c r="E1148" t="s">
        <v>3960</v>
      </c>
      <c r="G1148" s="2" t="str">
        <f t="shared" si="35"/>
        <v>ТВ, аудио, видео///Аудиотехника///Портативные колонки</v>
      </c>
      <c r="I1148" s="8">
        <f>VLOOKUP(E1148,[1]Лист2!$A:$D,4,0)</f>
        <v>0.05</v>
      </c>
      <c r="J1148" s="8">
        <f>VLOOKUP(E1148,[1]Лист2!$A:$E,5,0)</f>
        <v>0.11</v>
      </c>
      <c r="K1148" s="8">
        <f>VLOOKUP(E1148,[1]Лист2!$A:$F,6,0)</f>
        <v>0.12</v>
      </c>
    </row>
    <row r="1149" spans="1:11" x14ac:dyDescent="0.3">
      <c r="A1149" t="s">
        <v>4008</v>
      </c>
      <c r="B1149" t="s">
        <v>4009</v>
      </c>
      <c r="C1149" t="s">
        <v>3902</v>
      </c>
      <c r="D1149" t="s">
        <v>3771</v>
      </c>
      <c r="E1149" t="s">
        <v>4010</v>
      </c>
      <c r="G1149" s="2" t="str">
        <f t="shared" si="35"/>
        <v>ТВ, аудио, видео///Аудиотехника///Портативные плееры</v>
      </c>
      <c r="I1149" s="8" t="e">
        <f>VLOOKUP(E1149,[1]Лист2!$A:$D,4,0)</f>
        <v>#N/A</v>
      </c>
      <c r="J1149" s="8" t="e">
        <f>VLOOKUP(E1149,[1]Лист2!$A:$E,5,0)</f>
        <v>#N/A</v>
      </c>
      <c r="K1149" s="8" t="e">
        <f>VLOOKUP(E1149,[1]Лист2!$A:$F,6,0)</f>
        <v>#N/A</v>
      </c>
    </row>
    <row r="1150" spans="1:11" x14ac:dyDescent="0.3">
      <c r="A1150" t="s">
        <v>4020</v>
      </c>
      <c r="B1150" t="s">
        <v>4021</v>
      </c>
      <c r="C1150" t="s">
        <v>3902</v>
      </c>
      <c r="D1150" t="s">
        <v>3771</v>
      </c>
      <c r="E1150" t="s">
        <v>4022</v>
      </c>
      <c r="G1150" s="2" t="str">
        <f t="shared" si="35"/>
        <v>ТВ, аудио, видео///Аудиотехника///Проигрыватели виниловых дисков</v>
      </c>
      <c r="I1150" s="8" t="e">
        <f>VLOOKUP(E1150,[1]Лист2!$A:$D,4,0)</f>
        <v>#N/A</v>
      </c>
      <c r="J1150" s="8" t="e">
        <f>VLOOKUP(E1150,[1]Лист2!$A:$E,5,0)</f>
        <v>#N/A</v>
      </c>
      <c r="K1150" s="8" t="e">
        <f>VLOOKUP(E1150,[1]Лист2!$A:$F,6,0)</f>
        <v>#N/A</v>
      </c>
    </row>
    <row r="1151" spans="1:11" x14ac:dyDescent="0.3">
      <c r="A1151" t="s">
        <v>4005</v>
      </c>
      <c r="B1151" t="s">
        <v>4006</v>
      </c>
      <c r="C1151" t="s">
        <v>3902</v>
      </c>
      <c r="D1151" t="s">
        <v>3771</v>
      </c>
      <c r="E1151" t="s">
        <v>4007</v>
      </c>
      <c r="G1151" s="2" t="str">
        <f t="shared" si="35"/>
        <v>ТВ, аудио, видео///Аудиотехника///Радиоприемники</v>
      </c>
      <c r="I1151" s="8" t="e">
        <f>VLOOKUP(E1151,[1]Лист2!$A:$D,4,0)</f>
        <v>#N/A</v>
      </c>
      <c r="J1151" s="8" t="e">
        <f>VLOOKUP(E1151,[1]Лист2!$A:$E,5,0)</f>
        <v>#N/A</v>
      </c>
      <c r="K1151" s="8" t="e">
        <f>VLOOKUP(E1151,[1]Лист2!$A:$F,6,0)</f>
        <v>#N/A</v>
      </c>
    </row>
    <row r="1152" spans="1:11" x14ac:dyDescent="0.3">
      <c r="A1152" t="s">
        <v>3971</v>
      </c>
      <c r="B1152" t="s">
        <v>3972</v>
      </c>
      <c r="C1152" t="s">
        <v>3902</v>
      </c>
      <c r="D1152" t="s">
        <v>3771</v>
      </c>
      <c r="E1152" t="s">
        <v>3973</v>
      </c>
      <c r="G1152" s="2" t="str">
        <f t="shared" si="35"/>
        <v>ТВ, аудио, видео///Аудиотехника///Радиосистемы</v>
      </c>
      <c r="I1152" s="8" t="e">
        <f>VLOOKUP(E1152,[1]Лист2!$A:$D,4,0)</f>
        <v>#N/A</v>
      </c>
      <c r="J1152" s="8" t="e">
        <f>VLOOKUP(E1152,[1]Лист2!$A:$E,5,0)</f>
        <v>#N/A</v>
      </c>
      <c r="K1152" s="8" t="e">
        <f>VLOOKUP(E1152,[1]Лист2!$A:$F,6,0)</f>
        <v>#N/A</v>
      </c>
    </row>
    <row r="1153" spans="1:11" x14ac:dyDescent="0.3">
      <c r="A1153" t="s">
        <v>4011</v>
      </c>
      <c r="B1153" t="s">
        <v>4012</v>
      </c>
      <c r="C1153" t="s">
        <v>3902</v>
      </c>
      <c r="D1153" t="s">
        <v>3771</v>
      </c>
      <c r="E1153" t="s">
        <v>4013</v>
      </c>
      <c r="G1153" s="2" t="str">
        <f t="shared" si="35"/>
        <v>ТВ, аудио, видео///Аудиотехника///Сабвуферы</v>
      </c>
      <c r="I1153" s="8" t="e">
        <f>VLOOKUP(E1153,[1]Лист2!$A:$D,4,0)</f>
        <v>#N/A</v>
      </c>
      <c r="J1153" s="8" t="e">
        <f>VLOOKUP(E1153,[1]Лист2!$A:$E,5,0)</f>
        <v>#N/A</v>
      </c>
      <c r="K1153" s="8" t="e">
        <f>VLOOKUP(E1153,[1]Лист2!$A:$F,6,0)</f>
        <v>#N/A</v>
      </c>
    </row>
    <row r="1154" spans="1:11" x14ac:dyDescent="0.3">
      <c r="A1154" t="s">
        <v>4044</v>
      </c>
      <c r="B1154" t="s">
        <v>4045</v>
      </c>
      <c r="C1154" t="s">
        <v>3902</v>
      </c>
      <c r="D1154" t="s">
        <v>3771</v>
      </c>
      <c r="E1154" t="s">
        <v>4046</v>
      </c>
      <c r="G1154" s="2" t="str">
        <f t="shared" si="35"/>
        <v>ТВ, аудио, видео///Аудиотехника///Стереоусилители</v>
      </c>
      <c r="I1154" s="8" t="e">
        <f>VLOOKUP(E1154,[1]Лист2!$A:$D,4,0)</f>
        <v>#N/A</v>
      </c>
      <c r="J1154" s="8" t="e">
        <f>VLOOKUP(E1154,[1]Лист2!$A:$E,5,0)</f>
        <v>#N/A</v>
      </c>
      <c r="K1154" s="8" t="e">
        <f>VLOOKUP(E1154,[1]Лист2!$A:$F,6,0)</f>
        <v>#N/A</v>
      </c>
    </row>
    <row r="1155" spans="1:11" x14ac:dyDescent="0.3">
      <c r="A1155" t="s">
        <v>4068</v>
      </c>
      <c r="B1155" t="s">
        <v>4069</v>
      </c>
      <c r="C1155" t="s">
        <v>3902</v>
      </c>
      <c r="D1155" t="s">
        <v>3771</v>
      </c>
      <c r="E1155" t="s">
        <v>4070</v>
      </c>
      <c r="G1155" s="2" t="str">
        <f t="shared" si="35"/>
        <v>ТВ, аудио, видео///Аудиотехника///Центральный канал</v>
      </c>
      <c r="I1155" s="8" t="e">
        <f>VLOOKUP(E1155,[1]Лист2!$A:$D,4,0)</f>
        <v>#N/A</v>
      </c>
      <c r="J1155" s="8" t="e">
        <f>VLOOKUP(E1155,[1]Лист2!$A:$E,5,0)</f>
        <v>#N/A</v>
      </c>
      <c r="K1155" s="8" t="e">
        <f>VLOOKUP(E1155,[1]Лист2!$A:$F,6,0)</f>
        <v>#N/A</v>
      </c>
    </row>
    <row r="1156" spans="1:11" x14ac:dyDescent="0.3">
      <c r="A1156" t="s">
        <v>4080</v>
      </c>
      <c r="B1156" t="s">
        <v>4081</v>
      </c>
      <c r="C1156" t="s">
        <v>3902</v>
      </c>
      <c r="D1156" t="s">
        <v>4003</v>
      </c>
      <c r="E1156" t="s">
        <v>4082</v>
      </c>
      <c r="G1156" s="2" t="str">
        <f t="shared" si="35"/>
        <v>ТВ, аудио, видео///Виртуальная реальность///Адаптеры и кабели</v>
      </c>
      <c r="I1156" s="8" t="e">
        <f>VLOOKUP(E1156,[1]Лист2!$A:$D,4,0)</f>
        <v>#N/A</v>
      </c>
      <c r="J1156" s="8" t="e">
        <f>VLOOKUP(E1156,[1]Лист2!$A:$E,5,0)</f>
        <v>#N/A</v>
      </c>
      <c r="K1156" s="8" t="e">
        <f>VLOOKUP(E1156,[1]Лист2!$A:$F,6,0)</f>
        <v>#N/A</v>
      </c>
    </row>
    <row r="1157" spans="1:11" x14ac:dyDescent="0.3">
      <c r="A1157" t="s">
        <v>4050</v>
      </c>
      <c r="B1157" t="s">
        <v>4051</v>
      </c>
      <c r="C1157" t="s">
        <v>3902</v>
      </c>
      <c r="D1157" t="s">
        <v>4003</v>
      </c>
      <c r="E1157" t="s">
        <v>4052</v>
      </c>
      <c r="G1157" s="2" t="str">
        <f t="shared" si="35"/>
        <v>ТВ, аудио, видео///Виртуальная реальность///Аксессуары для виртуальной реальности</v>
      </c>
      <c r="I1157" s="8" t="e">
        <f>VLOOKUP(E1157,[1]Лист2!$A:$D,4,0)</f>
        <v>#N/A</v>
      </c>
      <c r="J1157" s="8" t="e">
        <f>VLOOKUP(E1157,[1]Лист2!$A:$E,5,0)</f>
        <v>#N/A</v>
      </c>
      <c r="K1157" s="8" t="e">
        <f>VLOOKUP(E1157,[1]Лист2!$A:$F,6,0)</f>
        <v>#N/A</v>
      </c>
    </row>
    <row r="1158" spans="1:11" x14ac:dyDescent="0.3">
      <c r="A1158" t="s">
        <v>4001</v>
      </c>
      <c r="B1158" t="s">
        <v>4002</v>
      </c>
      <c r="C1158" t="s">
        <v>3902</v>
      </c>
      <c r="D1158" t="s">
        <v>4003</v>
      </c>
      <c r="E1158" t="s">
        <v>4004</v>
      </c>
      <c r="G1158" s="2" t="str">
        <f t="shared" si="35"/>
        <v>ТВ, аудио, видео///Виртуальная реальность///Очки виртуальной реальности</v>
      </c>
      <c r="I1158" s="8">
        <f>VLOOKUP(E1158,[1]Лист2!$A:$D,4,0)</f>
        <v>0.05</v>
      </c>
      <c r="J1158" s="8">
        <f>VLOOKUP(E1158,[1]Лист2!$A:$E,5,0)</f>
        <v>0.11</v>
      </c>
      <c r="K1158" s="8">
        <f>VLOOKUP(E1158,[1]Лист2!$A:$F,6,0)</f>
        <v>0.12</v>
      </c>
    </row>
    <row r="1159" spans="1:11" x14ac:dyDescent="0.3">
      <c r="A1159" t="s">
        <v>3992</v>
      </c>
      <c r="B1159" t="s">
        <v>3993</v>
      </c>
      <c r="C1159" t="s">
        <v>3902</v>
      </c>
      <c r="D1159" t="s">
        <v>3912</v>
      </c>
      <c r="E1159" t="s">
        <v>3994</v>
      </c>
      <c r="G1159" s="2" t="str">
        <f t="shared" si="35"/>
        <v>ТВ, аудио, видео///Игры и приставки///Аксессуары для консолей</v>
      </c>
      <c r="I1159" s="8" t="e">
        <f>VLOOKUP(E1159,[1]Лист2!$A:$D,4,0)</f>
        <v>#N/A</v>
      </c>
      <c r="J1159" s="8" t="e">
        <f>VLOOKUP(E1159,[1]Лист2!$A:$E,5,0)</f>
        <v>#N/A</v>
      </c>
      <c r="K1159" s="8" t="e">
        <f>VLOOKUP(E1159,[1]Лист2!$A:$F,6,0)</f>
        <v>#N/A</v>
      </c>
    </row>
    <row r="1160" spans="1:11" x14ac:dyDescent="0.3">
      <c r="A1160" t="s">
        <v>4056</v>
      </c>
      <c r="B1160" t="s">
        <v>4057</v>
      </c>
      <c r="C1160" t="s">
        <v>3902</v>
      </c>
      <c r="D1160" t="s">
        <v>3912</v>
      </c>
      <c r="E1160" t="s">
        <v>4058</v>
      </c>
      <c r="G1160" s="2" t="str">
        <f t="shared" si="35"/>
        <v>ТВ, аудио, видео///Игры и приставки///Аксессуары для роботов</v>
      </c>
      <c r="I1160" s="8" t="e">
        <f>VLOOKUP(E1160,[1]Лист2!$A:$D,4,0)</f>
        <v>#N/A</v>
      </c>
      <c r="J1160" s="8" t="e">
        <f>VLOOKUP(E1160,[1]Лист2!$A:$E,5,0)</f>
        <v>#N/A</v>
      </c>
      <c r="K1160" s="8" t="e">
        <f>VLOOKUP(E1160,[1]Лист2!$A:$F,6,0)</f>
        <v>#N/A</v>
      </c>
    </row>
    <row r="1161" spans="1:11" x14ac:dyDescent="0.3">
      <c r="A1161" t="s">
        <v>3946</v>
      </c>
      <c r="B1161" t="s">
        <v>3947</v>
      </c>
      <c r="C1161" t="s">
        <v>3902</v>
      </c>
      <c r="D1161" t="s">
        <v>3912</v>
      </c>
      <c r="E1161" t="s">
        <v>3948</v>
      </c>
      <c r="G1161" s="2" t="str">
        <f t="shared" si="35"/>
        <v>ТВ, аудио, видео///Игры и приставки///Видеоигры</v>
      </c>
      <c r="I1161" s="8">
        <f>VLOOKUP(E1161,[1]Лист2!$A:$D,4,0)</f>
        <v>0.05</v>
      </c>
      <c r="J1161" s="8">
        <f>VLOOKUP(E1161,[1]Лист2!$A:$E,5,0)</f>
        <v>0.11</v>
      </c>
      <c r="K1161" s="8">
        <f>VLOOKUP(E1161,[1]Лист2!$A:$F,6,0)</f>
        <v>0.12</v>
      </c>
    </row>
    <row r="1162" spans="1:11" x14ac:dyDescent="0.3">
      <c r="A1162" t="s">
        <v>3914</v>
      </c>
      <c r="B1162" t="s">
        <v>3915</v>
      </c>
      <c r="C1162" t="s">
        <v>3902</v>
      </c>
      <c r="D1162" t="s">
        <v>3912</v>
      </c>
      <c r="E1162" t="s">
        <v>3916</v>
      </c>
      <c r="G1162" s="2" t="str">
        <f t="shared" si="35"/>
        <v>ТВ, аудио, видео///Игры и приставки///Игровые консоли</v>
      </c>
      <c r="I1162" s="8" t="e">
        <f>VLOOKUP(E1162,[1]Лист2!$A:$D,4,0)</f>
        <v>#N/A</v>
      </c>
      <c r="J1162" s="8" t="e">
        <f>VLOOKUP(E1162,[1]Лист2!$A:$E,5,0)</f>
        <v>#N/A</v>
      </c>
      <c r="K1162" s="8" t="e">
        <f>VLOOKUP(E1162,[1]Лист2!$A:$F,6,0)</f>
        <v>#N/A</v>
      </c>
    </row>
    <row r="1163" spans="1:11" x14ac:dyDescent="0.3">
      <c r="A1163" t="s">
        <v>4029</v>
      </c>
      <c r="B1163" t="s">
        <v>4030</v>
      </c>
      <c r="C1163" t="s">
        <v>3902</v>
      </c>
      <c r="D1163" t="s">
        <v>3912</v>
      </c>
      <c r="E1163" t="s">
        <v>4031</v>
      </c>
      <c r="G1163" s="2" t="str">
        <f t="shared" si="35"/>
        <v>ТВ, аудио, видео///Игры и приставки///Игровые рули</v>
      </c>
      <c r="I1163" s="8" t="e">
        <f>VLOOKUP(E1163,[1]Лист2!$A:$D,4,0)</f>
        <v>#N/A</v>
      </c>
      <c r="J1163" s="8" t="e">
        <f>VLOOKUP(E1163,[1]Лист2!$A:$E,5,0)</f>
        <v>#N/A</v>
      </c>
      <c r="K1163" s="8" t="e">
        <f>VLOOKUP(E1163,[1]Лист2!$A:$F,6,0)</f>
        <v>#N/A</v>
      </c>
    </row>
    <row r="1164" spans="1:11" x14ac:dyDescent="0.3">
      <c r="A1164" t="s">
        <v>3910</v>
      </c>
      <c r="B1164" t="s">
        <v>3911</v>
      </c>
      <c r="C1164" t="s">
        <v>3902</v>
      </c>
      <c r="D1164" t="s">
        <v>3912</v>
      </c>
      <c r="E1164" t="s">
        <v>3913</v>
      </c>
      <c r="G1164" s="2" t="str">
        <f t="shared" si="35"/>
        <v>ТВ, аудио, видео///Игры и приставки///Контроллеры и геймпады</v>
      </c>
      <c r="I1164" s="8" t="e">
        <f>VLOOKUP(E1164,[1]Лист2!$A:$D,4,0)</f>
        <v>#N/A</v>
      </c>
      <c r="J1164" s="8" t="e">
        <f>VLOOKUP(E1164,[1]Лист2!$A:$E,5,0)</f>
        <v>#N/A</v>
      </c>
      <c r="K1164" s="8" t="e">
        <f>VLOOKUP(E1164,[1]Лист2!$A:$F,6,0)</f>
        <v>#N/A</v>
      </c>
    </row>
    <row r="1165" spans="1:11" x14ac:dyDescent="0.3">
      <c r="A1165" t="s">
        <v>3929</v>
      </c>
      <c r="B1165" t="s">
        <v>3930</v>
      </c>
      <c r="C1165" t="s">
        <v>3902</v>
      </c>
      <c r="D1165" t="s">
        <v>3912</v>
      </c>
      <c r="E1165" t="s">
        <v>3931</v>
      </c>
      <c r="G1165" s="2" t="str">
        <f t="shared" si="35"/>
        <v>ТВ, аудио, видео///Игры и приставки///Роботы</v>
      </c>
      <c r="I1165" s="8" t="e">
        <f>VLOOKUP(E1165,[1]Лист2!$A:$D,4,0)</f>
        <v>#N/A</v>
      </c>
      <c r="J1165" s="8" t="e">
        <f>VLOOKUP(E1165,[1]Лист2!$A:$E,5,0)</f>
        <v>#N/A</v>
      </c>
      <c r="K1165" s="8" t="e">
        <f>VLOOKUP(E1165,[1]Лист2!$A:$F,6,0)</f>
        <v>#N/A</v>
      </c>
    </row>
    <row r="1166" spans="1:11" x14ac:dyDescent="0.3">
      <c r="A1166" t="s">
        <v>4032</v>
      </c>
      <c r="B1166" t="s">
        <v>4033</v>
      </c>
      <c r="C1166" t="s">
        <v>3902</v>
      </c>
      <c r="D1166" t="s">
        <v>3942</v>
      </c>
      <c r="E1166" t="s">
        <v>4034</v>
      </c>
      <c r="G1166" s="2" t="str">
        <f t="shared" si="35"/>
        <v>ТВ, аудио, видео///Телевизоры и аксессуары///AV-ресивер</v>
      </c>
      <c r="I1166" s="8" t="e">
        <f>VLOOKUP(E1166,[1]Лист2!$A:$D,4,0)</f>
        <v>#N/A</v>
      </c>
      <c r="J1166" s="8" t="e">
        <f>VLOOKUP(E1166,[1]Лист2!$A:$E,5,0)</f>
        <v>#N/A</v>
      </c>
      <c r="K1166" s="8" t="e">
        <f>VLOOKUP(E1166,[1]Лист2!$A:$F,6,0)</f>
        <v>#N/A</v>
      </c>
    </row>
    <row r="1167" spans="1:11" x14ac:dyDescent="0.3">
      <c r="A1167" t="s">
        <v>4083</v>
      </c>
      <c r="B1167" t="s">
        <v>4084</v>
      </c>
      <c r="C1167" t="s">
        <v>3902</v>
      </c>
      <c r="D1167" t="s">
        <v>3942</v>
      </c>
      <c r="E1167" t="s">
        <v>4085</v>
      </c>
      <c r="G1167" s="2" t="str">
        <f t="shared" si="35"/>
        <v>ТВ, аудио, видео///Телевизоры и аксессуары///CAM модули для телевизоров</v>
      </c>
      <c r="I1167" s="8" t="e">
        <f>VLOOKUP(E1167,[1]Лист2!$A:$D,4,0)</f>
        <v>#N/A</v>
      </c>
      <c r="J1167" s="8" t="e">
        <f>VLOOKUP(E1167,[1]Лист2!$A:$E,5,0)</f>
        <v>#N/A</v>
      </c>
      <c r="K1167" s="8" t="e">
        <f>VLOOKUP(E1167,[1]Лист2!$A:$F,6,0)</f>
        <v>#N/A</v>
      </c>
    </row>
    <row r="1168" spans="1:11" x14ac:dyDescent="0.3">
      <c r="A1168" t="s">
        <v>3968</v>
      </c>
      <c r="B1168" t="s">
        <v>3969</v>
      </c>
      <c r="C1168" t="s">
        <v>3902</v>
      </c>
      <c r="D1168" t="s">
        <v>3942</v>
      </c>
      <c r="E1168" t="s">
        <v>3970</v>
      </c>
      <c r="G1168" s="2" t="str">
        <f t="shared" si="35"/>
        <v>ТВ, аудио, видео///Телевизоры и аксессуары///TV-тюнер</v>
      </c>
      <c r="I1168" s="8" t="e">
        <f>VLOOKUP(E1168,[1]Лист2!$A:$D,4,0)</f>
        <v>#N/A</v>
      </c>
      <c r="J1168" s="8" t="e">
        <f>VLOOKUP(E1168,[1]Лист2!$A:$E,5,0)</f>
        <v>#N/A</v>
      </c>
      <c r="K1168" s="8" t="e">
        <f>VLOOKUP(E1168,[1]Лист2!$A:$F,6,0)</f>
        <v>#N/A</v>
      </c>
    </row>
    <row r="1169" spans="1:11" x14ac:dyDescent="0.3">
      <c r="A1169" t="s">
        <v>3955</v>
      </c>
      <c r="B1169" t="s">
        <v>3956</v>
      </c>
      <c r="C1169" t="s">
        <v>3902</v>
      </c>
      <c r="D1169" t="s">
        <v>3942</v>
      </c>
      <c r="E1169" t="s">
        <v>3957</v>
      </c>
      <c r="G1169" s="2" t="str">
        <f t="shared" si="35"/>
        <v>ТВ, аудио, видео///Телевизоры и аксессуары///Аксессуары для проекторов</v>
      </c>
      <c r="I1169" s="8" t="e">
        <f>VLOOKUP(E1169,[1]Лист2!$A:$D,4,0)</f>
        <v>#N/A</v>
      </c>
      <c r="J1169" s="8" t="e">
        <f>VLOOKUP(E1169,[1]Лист2!$A:$E,5,0)</f>
        <v>#N/A</v>
      </c>
      <c r="K1169" s="8" t="e">
        <f>VLOOKUP(E1169,[1]Лист2!$A:$F,6,0)</f>
        <v>#N/A</v>
      </c>
    </row>
    <row r="1170" spans="1:11" x14ac:dyDescent="0.3">
      <c r="A1170" t="s">
        <v>4047</v>
      </c>
      <c r="B1170" t="s">
        <v>4048</v>
      </c>
      <c r="C1170" t="s">
        <v>3902</v>
      </c>
      <c r="D1170" t="s">
        <v>3942</v>
      </c>
      <c r="E1170" t="s">
        <v>4049</v>
      </c>
      <c r="G1170" s="2" t="str">
        <f t="shared" si="35"/>
        <v>ТВ, аудио, видео///Телевизоры и аксессуары///Домашние кинотеатры</v>
      </c>
      <c r="I1170" s="8">
        <f>VLOOKUP(E1170,[1]Лист2!$A:$D,4,0)</f>
        <v>0.05</v>
      </c>
      <c r="J1170" s="8">
        <f>VLOOKUP(E1170,[1]Лист2!$A:$E,5,0)</f>
        <v>0.11</v>
      </c>
      <c r="K1170" s="8">
        <f>VLOOKUP(E1170,[1]Лист2!$A:$F,6,0)</f>
        <v>0.12</v>
      </c>
    </row>
    <row r="1171" spans="1:11" x14ac:dyDescent="0.3">
      <c r="A1171" t="s">
        <v>3995</v>
      </c>
      <c r="B1171" t="s">
        <v>3996</v>
      </c>
      <c r="C1171" t="s">
        <v>3902</v>
      </c>
      <c r="D1171" t="s">
        <v>3942</v>
      </c>
      <c r="E1171" t="s">
        <v>3997</v>
      </c>
      <c r="G1171" s="2" t="str">
        <f t="shared" si="35"/>
        <v>ТВ, аудио, видео///Телевизоры и аксессуары///Кронштейны для ТВ</v>
      </c>
      <c r="I1171" s="8">
        <f>VLOOKUP(E1171,[1]Лист2!$A:$D,4,0)</f>
        <v>0.05</v>
      </c>
      <c r="J1171" s="8">
        <f>VLOOKUP(E1171,[1]Лист2!$A:$E,5,0)</f>
        <v>0.11</v>
      </c>
      <c r="K1171" s="8">
        <f>VLOOKUP(E1171,[1]Лист2!$A:$F,6,0)</f>
        <v>0.12</v>
      </c>
    </row>
    <row r="1172" spans="1:11" x14ac:dyDescent="0.3">
      <c r="A1172" t="s">
        <v>4059</v>
      </c>
      <c r="B1172" t="s">
        <v>4060</v>
      </c>
      <c r="C1172" t="s">
        <v>3902</v>
      </c>
      <c r="D1172" t="s">
        <v>3942</v>
      </c>
      <c r="E1172" t="s">
        <v>4061</v>
      </c>
      <c r="G1172" s="2" t="str">
        <f t="shared" si="35"/>
        <v>ТВ, аудио, видео///Телевизоры и аксессуары///Медиаплееры</v>
      </c>
      <c r="I1172" s="8">
        <f>VLOOKUP(E1172,[1]Лист2!$A:$D,4,0)</f>
        <v>0.05</v>
      </c>
      <c r="J1172" s="8">
        <f>VLOOKUP(E1172,[1]Лист2!$A:$E,5,0)</f>
        <v>0.11</v>
      </c>
      <c r="K1172" s="8">
        <f>VLOOKUP(E1172,[1]Лист2!$A:$F,6,0)</f>
        <v>0.12</v>
      </c>
    </row>
    <row r="1173" spans="1:11" x14ac:dyDescent="0.3">
      <c r="A1173" t="s">
        <v>4065</v>
      </c>
      <c r="B1173" t="s">
        <v>4066</v>
      </c>
      <c r="C1173" t="s">
        <v>3902</v>
      </c>
      <c r="D1173" t="s">
        <v>3942</v>
      </c>
      <c r="E1173" t="s">
        <v>4067</v>
      </c>
      <c r="G1173" s="2" t="str">
        <f t="shared" si="35"/>
        <v>ТВ, аудио, видео///Телевизоры и аксессуары///Приставки для цифрового и спутникового TV</v>
      </c>
      <c r="I1173" s="8" t="e">
        <f>VLOOKUP(E1173,[1]Лист2!$A:$D,4,0)</f>
        <v>#N/A</v>
      </c>
      <c r="J1173" s="8" t="e">
        <f>VLOOKUP(E1173,[1]Лист2!$A:$E,5,0)</f>
        <v>#N/A</v>
      </c>
      <c r="K1173" s="8" t="e">
        <f>VLOOKUP(E1173,[1]Лист2!$A:$F,6,0)</f>
        <v>#N/A</v>
      </c>
    </row>
    <row r="1174" spans="1:11" x14ac:dyDescent="0.3">
      <c r="A1174" t="s">
        <v>3949</v>
      </c>
      <c r="B1174" t="s">
        <v>3950</v>
      </c>
      <c r="C1174" t="s">
        <v>3902</v>
      </c>
      <c r="D1174" t="s">
        <v>3942</v>
      </c>
      <c r="E1174" t="s">
        <v>3951</v>
      </c>
      <c r="G1174" s="2" t="str">
        <f t="shared" si="35"/>
        <v>ТВ, аудио, видео///Телевизоры и аксессуары///Проекторы</v>
      </c>
      <c r="I1174" s="8">
        <f>VLOOKUP(E1174,[1]Лист2!$A:$D,4,0)</f>
        <v>0.05</v>
      </c>
      <c r="J1174" s="8">
        <f>VLOOKUP(E1174,[1]Лист2!$A:$E,5,0)</f>
        <v>0.11</v>
      </c>
      <c r="K1174" s="8">
        <f>VLOOKUP(E1174,[1]Лист2!$A:$F,6,0)</f>
        <v>0.12</v>
      </c>
    </row>
    <row r="1175" spans="1:11" x14ac:dyDescent="0.3">
      <c r="A1175" t="s">
        <v>3940</v>
      </c>
      <c r="B1175" t="s">
        <v>3941</v>
      </c>
      <c r="C1175" t="s">
        <v>3902</v>
      </c>
      <c r="D1175" t="s">
        <v>3942</v>
      </c>
      <c r="E1175" t="s">
        <v>3943</v>
      </c>
      <c r="G1175" s="2" t="str">
        <f t="shared" si="35"/>
        <v>ТВ, аудио, видео///Телевизоры и аксессуары///Пульты управления для мультимедиа</v>
      </c>
      <c r="I1175" s="8" t="e">
        <f>VLOOKUP(E1175,[1]Лист2!$A:$D,4,0)</f>
        <v>#N/A</v>
      </c>
      <c r="J1175" s="8" t="e">
        <f>VLOOKUP(E1175,[1]Лист2!$A:$E,5,0)</f>
        <v>#N/A</v>
      </c>
      <c r="K1175" s="8" t="e">
        <f>VLOOKUP(E1175,[1]Лист2!$A:$F,6,0)</f>
        <v>#N/A</v>
      </c>
    </row>
    <row r="1176" spans="1:11" x14ac:dyDescent="0.3">
      <c r="A1176" t="s">
        <v>4041</v>
      </c>
      <c r="B1176" t="s">
        <v>4042</v>
      </c>
      <c r="C1176" t="s">
        <v>3902</v>
      </c>
      <c r="D1176" t="s">
        <v>3942</v>
      </c>
      <c r="E1176" t="s">
        <v>4043</v>
      </c>
      <c r="G1176" s="2" t="str">
        <f t="shared" si="35"/>
        <v>ТВ, аудио, видео///Телевизоры и аксессуары///Рамки для телевизоров</v>
      </c>
      <c r="I1176" s="8" t="e">
        <f>VLOOKUP(E1176,[1]Лист2!$A:$D,4,0)</f>
        <v>#N/A</v>
      </c>
      <c r="J1176" s="8" t="e">
        <f>VLOOKUP(E1176,[1]Лист2!$A:$E,5,0)</f>
        <v>#N/A</v>
      </c>
      <c r="K1176" s="8" t="e">
        <f>VLOOKUP(E1176,[1]Лист2!$A:$F,6,0)</f>
        <v>#N/A</v>
      </c>
    </row>
    <row r="1177" spans="1:11" x14ac:dyDescent="0.3">
      <c r="A1177" t="s">
        <v>3986</v>
      </c>
      <c r="B1177" t="s">
        <v>3987</v>
      </c>
      <c r="C1177" t="s">
        <v>3902</v>
      </c>
      <c r="D1177" t="s">
        <v>3942</v>
      </c>
      <c r="E1177" t="s">
        <v>3988</v>
      </c>
      <c r="G1177" s="2" t="str">
        <f t="shared" si="35"/>
        <v>ТВ, аудио, видео///Телевизоры и аксессуары///Саундбары</v>
      </c>
      <c r="I1177" s="8" t="e">
        <f>VLOOKUP(E1177,[1]Лист2!$A:$D,4,0)</f>
        <v>#N/A</v>
      </c>
      <c r="J1177" s="8" t="e">
        <f>VLOOKUP(E1177,[1]Лист2!$A:$E,5,0)</f>
        <v>#N/A</v>
      </c>
      <c r="K1177" s="8" t="e">
        <f>VLOOKUP(E1177,[1]Лист2!$A:$F,6,0)</f>
        <v>#N/A</v>
      </c>
    </row>
    <row r="1178" spans="1:11" x14ac:dyDescent="0.3">
      <c r="A1178" t="s">
        <v>4074</v>
      </c>
      <c r="B1178" t="s">
        <v>4075</v>
      </c>
      <c r="C1178" t="s">
        <v>3902</v>
      </c>
      <c r="D1178" t="s">
        <v>3942</v>
      </c>
      <c r="E1178" t="s">
        <v>4076</v>
      </c>
      <c r="G1178" s="2" t="str">
        <f t="shared" si="35"/>
        <v>ТВ, аудио, видео///Телевизоры и аксессуары///Стерео и видео-очки</v>
      </c>
      <c r="I1178" s="8" t="e">
        <f>VLOOKUP(E1178,[1]Лист2!$A:$D,4,0)</f>
        <v>#N/A</v>
      </c>
      <c r="J1178" s="8" t="e">
        <f>VLOOKUP(E1178,[1]Лист2!$A:$E,5,0)</f>
        <v>#N/A</v>
      </c>
      <c r="K1178" s="8" t="e">
        <f>VLOOKUP(E1178,[1]Лист2!$A:$F,6,0)</f>
        <v>#N/A</v>
      </c>
    </row>
    <row r="1179" spans="1:11" x14ac:dyDescent="0.3">
      <c r="A1179" t="s">
        <v>4017</v>
      </c>
      <c r="B1179" t="s">
        <v>4018</v>
      </c>
      <c r="C1179" t="s">
        <v>3902</v>
      </c>
      <c r="D1179" t="s">
        <v>3942</v>
      </c>
      <c r="E1179" t="s">
        <v>4019</v>
      </c>
      <c r="G1179" s="2" t="str">
        <f t="shared" si="35"/>
        <v>ТВ, аудио, видео///Телевизоры и аксессуары///ТВ кабели и переходники</v>
      </c>
      <c r="I1179" s="8" t="e">
        <f>VLOOKUP(E1179,[1]Лист2!$A:$D,4,0)</f>
        <v>#N/A</v>
      </c>
      <c r="J1179" s="8" t="e">
        <f>VLOOKUP(E1179,[1]Лист2!$A:$E,5,0)</f>
        <v>#N/A</v>
      </c>
      <c r="K1179" s="8" t="e">
        <f>VLOOKUP(E1179,[1]Лист2!$A:$F,6,0)</f>
        <v>#N/A</v>
      </c>
    </row>
    <row r="1180" spans="1:11" x14ac:dyDescent="0.3">
      <c r="A1180" t="s">
        <v>4035</v>
      </c>
      <c r="B1180" t="s">
        <v>4036</v>
      </c>
      <c r="C1180" t="s">
        <v>3902</v>
      </c>
      <c r="D1180" t="s">
        <v>3942</v>
      </c>
      <c r="E1180" t="s">
        <v>4037</v>
      </c>
      <c r="G1180" s="2" t="str">
        <f t="shared" si="35"/>
        <v>ТВ, аудио, видео///Телевизоры и аксессуары///Телевизионные антенны</v>
      </c>
      <c r="I1180" s="8" t="e">
        <f>VLOOKUP(E1180,[1]Лист2!$A:$D,4,0)</f>
        <v>#N/A</v>
      </c>
      <c r="J1180" s="8" t="e">
        <f>VLOOKUP(E1180,[1]Лист2!$A:$E,5,0)</f>
        <v>#N/A</v>
      </c>
      <c r="K1180" s="8" t="e">
        <f>VLOOKUP(E1180,[1]Лист2!$A:$F,6,0)</f>
        <v>#N/A</v>
      </c>
    </row>
    <row r="1181" spans="1:11" x14ac:dyDescent="0.3">
      <c r="A1181" t="s">
        <v>3961</v>
      </c>
      <c r="B1181" t="s">
        <v>3962</v>
      </c>
      <c r="C1181" t="s">
        <v>3902</v>
      </c>
      <c r="D1181" t="s">
        <v>3942</v>
      </c>
      <c r="E1181" t="s">
        <v>3963</v>
      </c>
      <c r="G1181" s="2" t="str">
        <f t="shared" si="35"/>
        <v>ТВ, аудио, видео///Телевизоры и аксессуары///Телевизоры</v>
      </c>
      <c r="I1181" s="8">
        <f>VLOOKUP(E1181,[1]Лист2!$A:$D,4,0)</f>
        <v>0.05</v>
      </c>
      <c r="J1181" s="8">
        <f>VLOOKUP(E1181,[1]Лист2!$A:$E,5,0)</f>
        <v>0.11</v>
      </c>
      <c r="K1181" s="8">
        <f>VLOOKUP(E1181,[1]Лист2!$A:$F,6,0)</f>
        <v>0.12</v>
      </c>
    </row>
    <row r="1182" spans="1:11" x14ac:dyDescent="0.3">
      <c r="A1182" t="s">
        <v>4038</v>
      </c>
      <c r="B1182" t="s">
        <v>4039</v>
      </c>
      <c r="C1182" t="s">
        <v>3902</v>
      </c>
      <c r="D1182" t="s">
        <v>3937</v>
      </c>
      <c r="E1182" t="s">
        <v>4040</v>
      </c>
      <c r="G1182" s="2" t="str">
        <f t="shared" si="35"/>
        <v>ТВ, аудио, видео///Фото, видеокамеры и аксессуары///Аккумуляторы для фото-видео</v>
      </c>
      <c r="I1182" s="8" t="e">
        <f>VLOOKUP(E1182,[1]Лист2!$A:$D,4,0)</f>
        <v>#N/A</v>
      </c>
      <c r="J1182" s="8" t="e">
        <f>VLOOKUP(E1182,[1]Лист2!$A:$E,5,0)</f>
        <v>#N/A</v>
      </c>
      <c r="K1182" s="8" t="e">
        <f>VLOOKUP(E1182,[1]Лист2!$A:$F,6,0)</f>
        <v>#N/A</v>
      </c>
    </row>
    <row r="1183" spans="1:11" x14ac:dyDescent="0.3">
      <c r="A1183" t="s">
        <v>3935</v>
      </c>
      <c r="B1183" t="s">
        <v>3936</v>
      </c>
      <c r="C1183" t="s">
        <v>3902</v>
      </c>
      <c r="D1183" t="s">
        <v>3937</v>
      </c>
      <c r="E1183" t="s">
        <v>3938</v>
      </c>
      <c r="F1183" t="s">
        <v>3939</v>
      </c>
      <c r="G1183" s="2" t="str">
        <f t="shared" si="35"/>
        <v>ТВ, аудио, видео///Фото, видеокамеры и аксессуары///Аксессуары для фото и видеокамер</v>
      </c>
      <c r="I1183" s="8" t="e">
        <f>VLOOKUP(E1183,[1]Лист2!$A:$D,4,0)</f>
        <v>#N/A</v>
      </c>
      <c r="J1183" s="8" t="e">
        <f>VLOOKUP(E1183,[1]Лист2!$A:$E,5,0)</f>
        <v>#N/A</v>
      </c>
      <c r="K1183" s="8" t="e">
        <f>VLOOKUP(E1183,[1]Лист2!$A:$F,6,0)</f>
        <v>#N/A</v>
      </c>
    </row>
    <row r="1184" spans="1:11" x14ac:dyDescent="0.3">
      <c r="A1184" t="s">
        <v>3964</v>
      </c>
      <c r="B1184" t="s">
        <v>3965</v>
      </c>
      <c r="C1184" t="s">
        <v>3902</v>
      </c>
      <c r="D1184" t="s">
        <v>3937</v>
      </c>
      <c r="E1184" t="s">
        <v>3966</v>
      </c>
      <c r="F1184" t="s">
        <v>3967</v>
      </c>
      <c r="G1184" s="2" t="str">
        <f t="shared" si="35"/>
        <v>ТВ, аудио, видео///Фото, видеокамеры и аксессуары///Видеотехника</v>
      </c>
      <c r="I1184" s="8" t="e">
        <f>VLOOKUP(E1184,[1]Лист2!$A:$D,4,0)</f>
        <v>#N/A</v>
      </c>
      <c r="J1184" s="8" t="e">
        <f>VLOOKUP(E1184,[1]Лист2!$A:$E,5,0)</f>
        <v>#N/A</v>
      </c>
      <c r="K1184" s="8" t="e">
        <f>VLOOKUP(E1184,[1]Лист2!$A:$F,6,0)</f>
        <v>#N/A</v>
      </c>
    </row>
    <row r="1185" spans="1:11" x14ac:dyDescent="0.3">
      <c r="A1185" t="s">
        <v>3980</v>
      </c>
      <c r="B1185" t="s">
        <v>3981</v>
      </c>
      <c r="C1185" t="s">
        <v>3902</v>
      </c>
      <c r="D1185" t="s">
        <v>3937</v>
      </c>
      <c r="E1185" t="s">
        <v>1527</v>
      </c>
      <c r="F1185" t="s">
        <v>3982</v>
      </c>
      <c r="G1185" s="2" t="str">
        <f t="shared" si="35"/>
        <v>ТВ, аудио, видео///Фото, видеокамеры и аксессуары///Студийное оборудование</v>
      </c>
      <c r="I1185" s="8" t="e">
        <f>VLOOKUP(E1185,[1]Лист2!$A:$D,4,0)</f>
        <v>#N/A</v>
      </c>
      <c r="J1185" s="8" t="e">
        <f>VLOOKUP(E1185,[1]Лист2!$A:$E,5,0)</f>
        <v>#N/A</v>
      </c>
      <c r="K1185" s="8" t="e">
        <f>VLOOKUP(E1185,[1]Лист2!$A:$F,6,0)</f>
        <v>#N/A</v>
      </c>
    </row>
    <row r="1186" spans="1:11" x14ac:dyDescent="0.3">
      <c r="A1186" t="s">
        <v>3989</v>
      </c>
      <c r="B1186" t="s">
        <v>3990</v>
      </c>
      <c r="C1186" t="s">
        <v>3902</v>
      </c>
      <c r="D1186" t="s">
        <v>3937</v>
      </c>
      <c r="E1186" t="s">
        <v>3991</v>
      </c>
      <c r="G1186" s="2" t="str">
        <f t="shared" si="35"/>
        <v>ТВ, аудио, видео///Фото, видеокамеры и аксессуары///Фотоаппараты</v>
      </c>
      <c r="I1186" s="8" t="e">
        <f>VLOOKUP(E1186,[1]Лист2!$A:$D,4,0)</f>
        <v>#N/A</v>
      </c>
      <c r="J1186" s="8" t="e">
        <f>VLOOKUP(E1186,[1]Лист2!$A:$E,5,0)</f>
        <v>#N/A</v>
      </c>
      <c r="K1186" s="8" t="e">
        <f>VLOOKUP(E1186,[1]Лист2!$A:$F,6,0)</f>
        <v>#N/A</v>
      </c>
    </row>
    <row r="1187" spans="1:11" x14ac:dyDescent="0.3">
      <c r="A1187" t="s">
        <v>498</v>
      </c>
      <c r="B1187" t="s">
        <v>499</v>
      </c>
      <c r="C1187" t="s">
        <v>8</v>
      </c>
      <c r="D1187" t="s">
        <v>292</v>
      </c>
      <c r="E1187" t="s">
        <v>500</v>
      </c>
      <c r="G1187" s="2" t="str">
        <f t="shared" si="35"/>
        <v>Товары для дома и сада///Аксессуары для ванной комнаты///Держатели для полотенец и туалетной бумаги</v>
      </c>
      <c r="I1187" s="8" t="e">
        <f>VLOOKUP(E1187,[1]Лист2!$A:$D,4,0)</f>
        <v>#N/A</v>
      </c>
      <c r="J1187" s="8" t="e">
        <f>VLOOKUP(E1187,[1]Лист2!$A:$E,5,0)</f>
        <v>#N/A</v>
      </c>
      <c r="K1187" s="8" t="e">
        <f>VLOOKUP(E1187,[1]Лист2!$A:$F,6,0)</f>
        <v>#N/A</v>
      </c>
    </row>
    <row r="1188" spans="1:11" x14ac:dyDescent="0.3">
      <c r="A1188" t="s">
        <v>297</v>
      </c>
      <c r="B1188" t="s">
        <v>298</v>
      </c>
      <c r="C1188" t="s">
        <v>8</v>
      </c>
      <c r="D1188" t="s">
        <v>292</v>
      </c>
      <c r="E1188" t="s">
        <v>299</v>
      </c>
      <c r="G1188" s="2" t="str">
        <f t="shared" si="35"/>
        <v>Товары для дома и сада///Аксессуары для ванной комнаты///Дозаторы для жидкого мыла</v>
      </c>
      <c r="I1188" s="8" t="e">
        <f>VLOOKUP(E1188,[1]Лист2!$A:$D,4,0)</f>
        <v>#N/A</v>
      </c>
      <c r="J1188" s="8" t="e">
        <f>VLOOKUP(E1188,[1]Лист2!$A:$E,5,0)</f>
        <v>#N/A</v>
      </c>
      <c r="K1188" s="8" t="e">
        <f>VLOOKUP(E1188,[1]Лист2!$A:$F,6,0)</f>
        <v>#N/A</v>
      </c>
    </row>
    <row r="1189" spans="1:11" x14ac:dyDescent="0.3">
      <c r="A1189" t="s">
        <v>925</v>
      </c>
      <c r="B1189" t="s">
        <v>926</v>
      </c>
      <c r="C1189" t="s">
        <v>8</v>
      </c>
      <c r="D1189" t="s">
        <v>292</v>
      </c>
      <c r="E1189" t="s">
        <v>927</v>
      </c>
      <c r="G1189" s="2" t="str">
        <f t="shared" si="35"/>
        <v>Товары для дома и сада///Аксессуары для ванной комнаты///Ершики для унитаза</v>
      </c>
      <c r="I1189" s="8" t="e">
        <f>VLOOKUP(E1189,[1]Лист2!$A:$D,4,0)</f>
        <v>#N/A</v>
      </c>
      <c r="J1189" s="8" t="e">
        <f>VLOOKUP(E1189,[1]Лист2!$A:$E,5,0)</f>
        <v>#N/A</v>
      </c>
      <c r="K1189" s="8" t="e">
        <f>VLOOKUP(E1189,[1]Лист2!$A:$F,6,0)</f>
        <v>#N/A</v>
      </c>
    </row>
    <row r="1190" spans="1:11" x14ac:dyDescent="0.3">
      <c r="A1190" t="s">
        <v>973</v>
      </c>
      <c r="B1190" t="s">
        <v>974</v>
      </c>
      <c r="C1190" t="s">
        <v>8</v>
      </c>
      <c r="D1190" t="s">
        <v>292</v>
      </c>
      <c r="E1190" t="s">
        <v>975</v>
      </c>
      <c r="G1190" s="2" t="str">
        <f t="shared" si="35"/>
        <v>Товары для дома и сада///Аксессуары для ванной комнаты///Карнизы для ванн</v>
      </c>
      <c r="I1190" s="8" t="e">
        <f>VLOOKUP(E1190,[1]Лист2!$A:$D,4,0)</f>
        <v>#N/A</v>
      </c>
      <c r="J1190" s="8" t="e">
        <f>VLOOKUP(E1190,[1]Лист2!$A:$E,5,0)</f>
        <v>#N/A</v>
      </c>
      <c r="K1190" s="8" t="e">
        <f>VLOOKUP(E1190,[1]Лист2!$A:$F,6,0)</f>
        <v>#N/A</v>
      </c>
    </row>
    <row r="1191" spans="1:11" x14ac:dyDescent="0.3">
      <c r="A1191" t="s">
        <v>757</v>
      </c>
      <c r="B1191" t="s">
        <v>758</v>
      </c>
      <c r="C1191" t="s">
        <v>8</v>
      </c>
      <c r="D1191" t="s">
        <v>292</v>
      </c>
      <c r="E1191" t="s">
        <v>759</v>
      </c>
      <c r="G1191" s="2" t="str">
        <f t="shared" ref="G1191:G1254" si="36">CONCATENATE(C1191,"///",D1191,"///",E1191)</f>
        <v>Товары для дома и сада///Аксессуары для ванной комнаты///Крючки для ванной</v>
      </c>
      <c r="I1191" s="8" t="e">
        <f>VLOOKUP(E1191,[1]Лист2!$A:$D,4,0)</f>
        <v>#N/A</v>
      </c>
      <c r="J1191" s="8" t="e">
        <f>VLOOKUP(E1191,[1]Лист2!$A:$E,5,0)</f>
        <v>#N/A</v>
      </c>
      <c r="K1191" s="8" t="e">
        <f>VLOOKUP(E1191,[1]Лист2!$A:$F,6,0)</f>
        <v>#N/A</v>
      </c>
    </row>
    <row r="1192" spans="1:11" x14ac:dyDescent="0.3">
      <c r="A1192" t="s">
        <v>391</v>
      </c>
      <c r="B1192" t="s">
        <v>392</v>
      </c>
      <c r="C1192" t="s">
        <v>8</v>
      </c>
      <c r="D1192" t="s">
        <v>292</v>
      </c>
      <c r="E1192" t="s">
        <v>393</v>
      </c>
      <c r="G1192" s="2" t="str">
        <f t="shared" si="36"/>
        <v>Товары для дома и сада///Аксессуары для ванной комнаты///Мыльницы</v>
      </c>
      <c r="I1192" s="8" t="e">
        <f>VLOOKUP(E1192,[1]Лист2!$A:$D,4,0)</f>
        <v>#N/A</v>
      </c>
      <c r="J1192" s="8" t="e">
        <f>VLOOKUP(E1192,[1]Лист2!$A:$E,5,0)</f>
        <v>#N/A</v>
      </c>
      <c r="K1192" s="8" t="e">
        <f>VLOOKUP(E1192,[1]Лист2!$A:$F,6,0)</f>
        <v>#N/A</v>
      </c>
    </row>
    <row r="1193" spans="1:11" x14ac:dyDescent="0.3">
      <c r="A1193" t="s">
        <v>1202</v>
      </c>
      <c r="B1193" t="s">
        <v>1203</v>
      </c>
      <c r="C1193" t="s">
        <v>8</v>
      </c>
      <c r="D1193" t="s">
        <v>292</v>
      </c>
      <c r="E1193" t="s">
        <v>1204</v>
      </c>
      <c r="G1193" s="2" t="str">
        <f t="shared" si="36"/>
        <v>Товары для дома и сада///Аксессуары для ванной комнаты///Наборы в ванную комнату</v>
      </c>
      <c r="I1193" s="8" t="e">
        <f>VLOOKUP(E1193,[1]Лист2!$A:$D,4,0)</f>
        <v>#N/A</v>
      </c>
      <c r="J1193" s="8" t="e">
        <f>VLOOKUP(E1193,[1]Лист2!$A:$E,5,0)</f>
        <v>#N/A</v>
      </c>
      <c r="K1193" s="8" t="e">
        <f>VLOOKUP(E1193,[1]Лист2!$A:$F,6,0)</f>
        <v>#N/A</v>
      </c>
    </row>
    <row r="1194" spans="1:11" x14ac:dyDescent="0.3">
      <c r="A1194" t="s">
        <v>970</v>
      </c>
      <c r="B1194" t="s">
        <v>971</v>
      </c>
      <c r="C1194" t="s">
        <v>8</v>
      </c>
      <c r="D1194" t="s">
        <v>292</v>
      </c>
      <c r="E1194" t="s">
        <v>972</v>
      </c>
      <c r="G1194" s="2" t="str">
        <f t="shared" si="36"/>
        <v>Товары для дома и сада///Аксессуары для ванной комнаты///Сменные блоки для жидкого мыла</v>
      </c>
      <c r="I1194" s="8" t="e">
        <f>VLOOKUP(E1194,[1]Лист2!$A:$D,4,0)</f>
        <v>#N/A</v>
      </c>
      <c r="J1194" s="8" t="e">
        <f>VLOOKUP(E1194,[1]Лист2!$A:$E,5,0)</f>
        <v>#N/A</v>
      </c>
      <c r="K1194" s="8" t="e">
        <f>VLOOKUP(E1194,[1]Лист2!$A:$F,6,0)</f>
        <v>#N/A</v>
      </c>
    </row>
    <row r="1195" spans="1:11" x14ac:dyDescent="0.3">
      <c r="A1195" t="s">
        <v>290</v>
      </c>
      <c r="B1195" t="s">
        <v>291</v>
      </c>
      <c r="C1195" t="s">
        <v>8</v>
      </c>
      <c r="D1195" t="s">
        <v>292</v>
      </c>
      <c r="E1195" t="s">
        <v>293</v>
      </c>
      <c r="G1195" s="2" t="str">
        <f t="shared" si="36"/>
        <v>Товары для дома и сада///Аксессуары для ванной комнаты///Стаканы для ванной комнаты</v>
      </c>
      <c r="I1195" s="8" t="e">
        <f>VLOOKUP(E1195,[1]Лист2!$A:$D,4,0)</f>
        <v>#N/A</v>
      </c>
      <c r="J1195" s="8" t="e">
        <f>VLOOKUP(E1195,[1]Лист2!$A:$E,5,0)</f>
        <v>#N/A</v>
      </c>
      <c r="K1195" s="8" t="e">
        <f>VLOOKUP(E1195,[1]Лист2!$A:$F,6,0)</f>
        <v>#N/A</v>
      </c>
    </row>
    <row r="1196" spans="1:11" x14ac:dyDescent="0.3">
      <c r="A1196" t="s">
        <v>767</v>
      </c>
      <c r="B1196" t="s">
        <v>768</v>
      </c>
      <c r="C1196" t="s">
        <v>8</v>
      </c>
      <c r="D1196" t="s">
        <v>292</v>
      </c>
      <c r="E1196" t="s">
        <v>769</v>
      </c>
      <c r="G1196" s="2" t="str">
        <f t="shared" si="36"/>
        <v>Товары для дома и сада///Аксессуары для ванной комнаты///Шторы для ванной комнаты</v>
      </c>
      <c r="I1196" s="8" t="e">
        <f>VLOOKUP(E1196,[1]Лист2!$A:$D,4,0)</f>
        <v>#N/A</v>
      </c>
      <c r="J1196" s="8" t="e">
        <f>VLOOKUP(E1196,[1]Лист2!$A:$E,5,0)</f>
        <v>#N/A</v>
      </c>
      <c r="K1196" s="8" t="e">
        <f>VLOOKUP(E1196,[1]Лист2!$A:$F,6,0)</f>
        <v>#N/A</v>
      </c>
    </row>
    <row r="1197" spans="1:11" x14ac:dyDescent="0.3">
      <c r="A1197" t="s">
        <v>363</v>
      </c>
      <c r="B1197" t="s">
        <v>364</v>
      </c>
      <c r="C1197" t="s">
        <v>8</v>
      </c>
      <c r="D1197" t="s">
        <v>365</v>
      </c>
      <c r="E1197" t="s">
        <v>366</v>
      </c>
      <c r="G1197" s="2" t="str">
        <f t="shared" si="36"/>
        <v>Товары для дома и сада///Двери///Входные двери</v>
      </c>
      <c r="I1197" s="8" t="e">
        <f>VLOOKUP(E1197,[1]Лист2!$A:$D,4,0)</f>
        <v>#N/A</v>
      </c>
      <c r="J1197" s="8" t="e">
        <f>VLOOKUP(E1197,[1]Лист2!$A:$E,5,0)</f>
        <v>#N/A</v>
      </c>
      <c r="K1197" s="8" t="e">
        <f>VLOOKUP(E1197,[1]Лист2!$A:$F,6,0)</f>
        <v>#N/A</v>
      </c>
    </row>
    <row r="1198" spans="1:11" x14ac:dyDescent="0.3">
      <c r="A1198" t="s">
        <v>474</v>
      </c>
      <c r="B1198" t="s">
        <v>475</v>
      </c>
      <c r="C1198" t="s">
        <v>8</v>
      </c>
      <c r="D1198" t="s">
        <v>365</v>
      </c>
      <c r="E1198" t="s">
        <v>476</v>
      </c>
      <c r="G1198" s="2" t="str">
        <f t="shared" si="36"/>
        <v>Товары для дома и сада///Двери///Межкомнатные двери</v>
      </c>
      <c r="I1198" s="8" t="e">
        <f>VLOOKUP(E1198,[1]Лист2!$A:$D,4,0)</f>
        <v>#N/A</v>
      </c>
      <c r="J1198" s="8" t="e">
        <f>VLOOKUP(E1198,[1]Лист2!$A:$E,5,0)</f>
        <v>#N/A</v>
      </c>
      <c r="K1198" s="8" t="e">
        <f>VLOOKUP(E1198,[1]Лист2!$A:$F,6,0)</f>
        <v>#N/A</v>
      </c>
    </row>
    <row r="1199" spans="1:11" x14ac:dyDescent="0.3">
      <c r="A1199" t="s">
        <v>477</v>
      </c>
      <c r="B1199" t="s">
        <v>478</v>
      </c>
      <c r="C1199" t="s">
        <v>8</v>
      </c>
      <c r="D1199" t="s">
        <v>88</v>
      </c>
      <c r="E1199" t="s">
        <v>479</v>
      </c>
      <c r="F1199" t="s">
        <v>480</v>
      </c>
      <c r="G1199" s="2" t="str">
        <f t="shared" si="36"/>
        <v>Товары для дома и сада///Домашний текстиль///Текстиль для ванной</v>
      </c>
      <c r="I1199" s="8" t="e">
        <f>VLOOKUP(E1199,[1]Лист2!$A:$D,4,0)</f>
        <v>#N/A</v>
      </c>
      <c r="J1199" s="8" t="e">
        <f>VLOOKUP(E1199,[1]Лист2!$A:$E,5,0)</f>
        <v>#N/A</v>
      </c>
      <c r="K1199" s="8" t="e">
        <f>VLOOKUP(E1199,[1]Лист2!$A:$F,6,0)</f>
        <v>#N/A</v>
      </c>
    </row>
    <row r="1200" spans="1:11" x14ac:dyDescent="0.3">
      <c r="A1200" t="s">
        <v>401</v>
      </c>
      <c r="B1200" t="s">
        <v>402</v>
      </c>
      <c r="C1200" t="s">
        <v>8</v>
      </c>
      <c r="D1200" t="s">
        <v>88</v>
      </c>
      <c r="E1200" t="s">
        <v>403</v>
      </c>
      <c r="F1200" t="s">
        <v>195</v>
      </c>
      <c r="G1200" s="2" t="str">
        <f t="shared" si="36"/>
        <v>Товары для дома и сада///Домашний текстиль///Текстиль для детской комнаты</v>
      </c>
      <c r="I1200" s="8" t="e">
        <f>VLOOKUP(E1200,[1]Лист2!$A:$D,4,0)</f>
        <v>#N/A</v>
      </c>
      <c r="J1200" s="8" t="e">
        <f>VLOOKUP(E1200,[1]Лист2!$A:$E,5,0)</f>
        <v>#N/A</v>
      </c>
      <c r="K1200" s="8" t="e">
        <f>VLOOKUP(E1200,[1]Лист2!$A:$F,6,0)</f>
        <v>#N/A</v>
      </c>
    </row>
    <row r="1201" spans="1:11" x14ac:dyDescent="0.3">
      <c r="A1201" t="s">
        <v>843</v>
      </c>
      <c r="B1201" t="s">
        <v>844</v>
      </c>
      <c r="C1201" t="s">
        <v>8</v>
      </c>
      <c r="D1201" t="s">
        <v>88</v>
      </c>
      <c r="E1201" t="s">
        <v>845</v>
      </c>
      <c r="F1201" t="s">
        <v>846</v>
      </c>
      <c r="G1201" s="2" t="str">
        <f t="shared" si="36"/>
        <v>Товары для дома и сада///Домашний текстиль///Текстиль для кухни</v>
      </c>
      <c r="I1201" s="8" t="e">
        <f>VLOOKUP(E1201,[1]Лист2!$A:$D,4,0)</f>
        <v>#N/A</v>
      </c>
      <c r="J1201" s="8" t="e">
        <f>VLOOKUP(E1201,[1]Лист2!$A:$E,5,0)</f>
        <v>#N/A</v>
      </c>
      <c r="K1201" s="8" t="e">
        <f>VLOOKUP(E1201,[1]Лист2!$A:$F,6,0)</f>
        <v>#N/A</v>
      </c>
    </row>
    <row r="1202" spans="1:11" x14ac:dyDescent="0.3">
      <c r="A1202" t="s">
        <v>86</v>
      </c>
      <c r="B1202" t="s">
        <v>87</v>
      </c>
      <c r="C1202" t="s">
        <v>8</v>
      </c>
      <c r="D1202" t="s">
        <v>88</v>
      </c>
      <c r="E1202" t="s">
        <v>89</v>
      </c>
      <c r="F1202" t="s">
        <v>90</v>
      </c>
      <c r="G1202" s="2" t="str">
        <f t="shared" si="36"/>
        <v>Товары для дома и сада///Домашний текстиль///Текстиль для спальни и гостиной</v>
      </c>
      <c r="I1202" s="8" t="e">
        <f>VLOOKUP(E1202,[1]Лист2!$A:$D,4,0)</f>
        <v>#N/A</v>
      </c>
      <c r="J1202" s="8" t="e">
        <f>VLOOKUP(E1202,[1]Лист2!$A:$E,5,0)</f>
        <v>#N/A</v>
      </c>
      <c r="K1202" s="8" t="e">
        <f>VLOOKUP(E1202,[1]Лист2!$A:$F,6,0)</f>
        <v>#N/A</v>
      </c>
    </row>
    <row r="1203" spans="1:11" x14ac:dyDescent="0.3">
      <c r="A1203" t="s">
        <v>988</v>
      </c>
      <c r="B1203" t="s">
        <v>989</v>
      </c>
      <c r="C1203" t="s">
        <v>8</v>
      </c>
      <c r="D1203" t="s">
        <v>359</v>
      </c>
      <c r="E1203" t="s">
        <v>990</v>
      </c>
      <c r="G1203" s="2" t="str">
        <f t="shared" si="36"/>
        <v>Товары для дома и сада///Домашний уют///Cвечи</v>
      </c>
      <c r="I1203" s="8" t="e">
        <f>VLOOKUP(E1203,[1]Лист2!$A:$D,4,0)</f>
        <v>#N/A</v>
      </c>
      <c r="J1203" s="8" t="e">
        <f>VLOOKUP(E1203,[1]Лист2!$A:$E,5,0)</f>
        <v>#N/A</v>
      </c>
      <c r="K1203" s="8" t="e">
        <f>VLOOKUP(E1203,[1]Лист2!$A:$F,6,0)</f>
        <v>#N/A</v>
      </c>
    </row>
    <row r="1204" spans="1:11" x14ac:dyDescent="0.3">
      <c r="A1204" t="s">
        <v>370</v>
      </c>
      <c r="B1204" t="s">
        <v>371</v>
      </c>
      <c r="C1204" t="s">
        <v>8</v>
      </c>
      <c r="D1204" t="s">
        <v>359</v>
      </c>
      <c r="E1204" t="s">
        <v>372</v>
      </c>
      <c r="G1204" s="2" t="str">
        <f t="shared" si="36"/>
        <v>Товары для дома и сада///Домашний уют///Ароматизаторы для дома</v>
      </c>
      <c r="I1204" s="8" t="e">
        <f>VLOOKUP(E1204,[1]Лист2!$A:$D,4,0)</f>
        <v>#N/A</v>
      </c>
      <c r="J1204" s="8" t="e">
        <f>VLOOKUP(E1204,[1]Лист2!$A:$E,5,0)</f>
        <v>#N/A</v>
      </c>
      <c r="K1204" s="8" t="e">
        <f>VLOOKUP(E1204,[1]Лист2!$A:$F,6,0)</f>
        <v>#N/A</v>
      </c>
    </row>
    <row r="1205" spans="1:11" x14ac:dyDescent="0.3">
      <c r="A1205" t="s">
        <v>791</v>
      </c>
      <c r="B1205" t="s">
        <v>792</v>
      </c>
      <c r="C1205" t="s">
        <v>8</v>
      </c>
      <c r="D1205" t="s">
        <v>359</v>
      </c>
      <c r="E1205" t="s">
        <v>793</v>
      </c>
      <c r="G1205" s="2" t="str">
        <f t="shared" si="36"/>
        <v>Товары для дома и сада///Домашний уют///Подсвечники</v>
      </c>
      <c r="I1205" s="8" t="e">
        <f>VLOOKUP(E1205,[1]Лист2!$A:$D,4,0)</f>
        <v>#N/A</v>
      </c>
      <c r="J1205" s="8" t="e">
        <f>VLOOKUP(E1205,[1]Лист2!$A:$E,5,0)</f>
        <v>#N/A</v>
      </c>
      <c r="K1205" s="8" t="e">
        <f>VLOOKUP(E1205,[1]Лист2!$A:$F,6,0)</f>
        <v>#N/A</v>
      </c>
    </row>
    <row r="1206" spans="1:11" x14ac:dyDescent="0.3">
      <c r="A1206" t="s">
        <v>1086</v>
      </c>
      <c r="B1206" t="s">
        <v>1087</v>
      </c>
      <c r="C1206" t="s">
        <v>8</v>
      </c>
      <c r="D1206" t="s">
        <v>1088</v>
      </c>
      <c r="E1206" t="s">
        <v>1089</v>
      </c>
      <c r="G1206" s="2" t="str">
        <f t="shared" si="36"/>
        <v>Товары для дома и сада///Зонты от солнца и павильоны///Садовые и пляжные зонты</v>
      </c>
      <c r="I1206" s="8" t="e">
        <f>VLOOKUP(E1206,[1]Лист2!$A:$D,4,0)</f>
        <v>#N/A</v>
      </c>
      <c r="J1206" s="8" t="e">
        <f>VLOOKUP(E1206,[1]Лист2!$A:$E,5,0)</f>
        <v>#N/A</v>
      </c>
      <c r="K1206" s="8" t="e">
        <f>VLOOKUP(E1206,[1]Лист2!$A:$F,6,0)</f>
        <v>#N/A</v>
      </c>
    </row>
    <row r="1207" spans="1:11" x14ac:dyDescent="0.3">
      <c r="A1207" t="s">
        <v>1280</v>
      </c>
      <c r="B1207" t="s">
        <v>1281</v>
      </c>
      <c r="C1207" t="s">
        <v>8</v>
      </c>
      <c r="D1207" t="s">
        <v>1088</v>
      </c>
      <c r="E1207" t="s">
        <v>1282</v>
      </c>
      <c r="G1207" s="2" t="str">
        <f t="shared" si="36"/>
        <v>Товары для дома и сада///Зонты от солнца и павильоны///Шатры и тенты</v>
      </c>
      <c r="I1207" s="8" t="e">
        <f>VLOOKUP(E1207,[1]Лист2!$A:$D,4,0)</f>
        <v>#N/A</v>
      </c>
      <c r="J1207" s="8" t="e">
        <f>VLOOKUP(E1207,[1]Лист2!$A:$E,5,0)</f>
        <v>#N/A</v>
      </c>
      <c r="K1207" s="8" t="e">
        <f>VLOOKUP(E1207,[1]Лист2!$A:$F,6,0)</f>
        <v>#N/A</v>
      </c>
    </row>
    <row r="1208" spans="1:11" x14ac:dyDescent="0.3">
      <c r="A1208" t="s">
        <v>1074</v>
      </c>
      <c r="B1208" t="s">
        <v>1075</v>
      </c>
      <c r="C1208" t="s">
        <v>8</v>
      </c>
      <c r="D1208" t="s">
        <v>223</v>
      </c>
      <c r="E1208" t="s">
        <v>1076</v>
      </c>
      <c r="G1208" s="2" t="str">
        <f t="shared" si="36"/>
        <v>Товары для дома и сада///Интерьер и декор///Будильники и радиочасы</v>
      </c>
      <c r="I1208" s="8" t="e">
        <f>VLOOKUP(E1208,[1]Лист2!$A:$D,4,0)</f>
        <v>#N/A</v>
      </c>
      <c r="J1208" s="8" t="e">
        <f>VLOOKUP(E1208,[1]Лист2!$A:$E,5,0)</f>
        <v>#N/A</v>
      </c>
      <c r="K1208" s="8" t="e">
        <f>VLOOKUP(E1208,[1]Лист2!$A:$F,6,0)</f>
        <v>#N/A</v>
      </c>
    </row>
    <row r="1209" spans="1:11" x14ac:dyDescent="0.3">
      <c r="A1209" t="s">
        <v>634</v>
      </c>
      <c r="B1209" t="s">
        <v>635</v>
      </c>
      <c r="C1209" t="s">
        <v>8</v>
      </c>
      <c r="D1209" t="s">
        <v>223</v>
      </c>
      <c r="E1209" t="s">
        <v>636</v>
      </c>
      <c r="G1209" s="2" t="str">
        <f t="shared" si="36"/>
        <v>Товары для дома и сада///Интерьер и декор///Вазы</v>
      </c>
      <c r="I1209" s="8" t="e">
        <f>VLOOKUP(E1209,[1]Лист2!$A:$D,4,0)</f>
        <v>#N/A</v>
      </c>
      <c r="J1209" s="8" t="e">
        <f>VLOOKUP(E1209,[1]Лист2!$A:$E,5,0)</f>
        <v>#N/A</v>
      </c>
      <c r="K1209" s="8" t="e">
        <f>VLOOKUP(E1209,[1]Лист2!$A:$F,6,0)</f>
        <v>#N/A</v>
      </c>
    </row>
    <row r="1210" spans="1:11" x14ac:dyDescent="0.3">
      <c r="A1210" t="s">
        <v>1361</v>
      </c>
      <c r="B1210" t="s">
        <v>1362</v>
      </c>
      <c r="C1210" t="s">
        <v>8</v>
      </c>
      <c r="D1210" t="s">
        <v>223</v>
      </c>
      <c r="E1210" t="s">
        <v>1363</v>
      </c>
      <c r="G1210" s="2" t="str">
        <f t="shared" si="36"/>
        <v>Товары для дома и сада///Интерьер и декор///Декоративные наклейки</v>
      </c>
      <c r="I1210" s="8" t="e">
        <f>VLOOKUP(E1210,[1]Лист2!$A:$D,4,0)</f>
        <v>#N/A</v>
      </c>
      <c r="J1210" s="8" t="e">
        <f>VLOOKUP(E1210,[1]Лист2!$A:$E,5,0)</f>
        <v>#N/A</v>
      </c>
      <c r="K1210" s="8" t="e">
        <f>VLOOKUP(E1210,[1]Лист2!$A:$F,6,0)</f>
        <v>#N/A</v>
      </c>
    </row>
    <row r="1211" spans="1:11" x14ac:dyDescent="0.3">
      <c r="A1211" t="s">
        <v>677</v>
      </c>
      <c r="B1211" t="s">
        <v>678</v>
      </c>
      <c r="C1211" t="s">
        <v>8</v>
      </c>
      <c r="D1211" t="s">
        <v>223</v>
      </c>
      <c r="E1211" t="s">
        <v>679</v>
      </c>
      <c r="G1211" s="2" t="str">
        <f t="shared" si="36"/>
        <v>Товары для дома и сада///Интерьер и декор///Интерьерные доски для надписей</v>
      </c>
      <c r="I1211" s="8" t="e">
        <f>VLOOKUP(E1211,[1]Лист2!$A:$D,4,0)</f>
        <v>#N/A</v>
      </c>
      <c r="J1211" s="8" t="e">
        <f>VLOOKUP(E1211,[1]Лист2!$A:$E,5,0)</f>
        <v>#N/A</v>
      </c>
      <c r="K1211" s="8" t="e">
        <f>VLOOKUP(E1211,[1]Лист2!$A:$F,6,0)</f>
        <v>#N/A</v>
      </c>
    </row>
    <row r="1212" spans="1:11" x14ac:dyDescent="0.3">
      <c r="A1212" t="s">
        <v>404</v>
      </c>
      <c r="B1212" t="s">
        <v>405</v>
      </c>
      <c r="C1212" t="s">
        <v>8</v>
      </c>
      <c r="D1212" t="s">
        <v>223</v>
      </c>
      <c r="E1212" t="s">
        <v>406</v>
      </c>
      <c r="G1212" s="2" t="str">
        <f t="shared" si="36"/>
        <v>Товары для дома и сада///Интерьер и декор///Картины и постеры</v>
      </c>
      <c r="I1212" s="8" t="e">
        <f>VLOOKUP(E1212,[1]Лист2!$A:$D,4,0)</f>
        <v>#N/A</v>
      </c>
      <c r="J1212" s="8" t="e">
        <f>VLOOKUP(E1212,[1]Лист2!$A:$E,5,0)</f>
        <v>#N/A</v>
      </c>
      <c r="K1212" s="8" t="e">
        <f>VLOOKUP(E1212,[1]Лист2!$A:$F,6,0)</f>
        <v>#N/A</v>
      </c>
    </row>
    <row r="1213" spans="1:11" x14ac:dyDescent="0.3">
      <c r="A1213" t="s">
        <v>1289</v>
      </c>
      <c r="B1213" t="s">
        <v>1290</v>
      </c>
      <c r="C1213" t="s">
        <v>8</v>
      </c>
      <c r="D1213" t="s">
        <v>223</v>
      </c>
      <c r="E1213" t="s">
        <v>1291</v>
      </c>
      <c r="G1213" s="2" t="str">
        <f t="shared" si="36"/>
        <v>Товары для дома и сада///Интерьер и декор///Ключницы и ящики для ключей</v>
      </c>
      <c r="I1213" s="8" t="e">
        <f>VLOOKUP(E1213,[1]Лист2!$A:$D,4,0)</f>
        <v>#N/A</v>
      </c>
      <c r="J1213" s="8" t="e">
        <f>VLOOKUP(E1213,[1]Лист2!$A:$E,5,0)</f>
        <v>#N/A</v>
      </c>
      <c r="K1213" s="8" t="e">
        <f>VLOOKUP(E1213,[1]Лист2!$A:$F,6,0)</f>
        <v>#N/A</v>
      </c>
    </row>
    <row r="1214" spans="1:11" x14ac:dyDescent="0.3">
      <c r="A1214" t="s">
        <v>736</v>
      </c>
      <c r="B1214" t="s">
        <v>737</v>
      </c>
      <c r="C1214" t="s">
        <v>8</v>
      </c>
      <c r="D1214" t="s">
        <v>223</v>
      </c>
      <c r="E1214" t="s">
        <v>738</v>
      </c>
      <c r="G1214" s="2" t="str">
        <f t="shared" si="36"/>
        <v>Товары для дома и сада///Интерьер и декор///Статуэтки и фигурки</v>
      </c>
      <c r="I1214" s="8" t="e">
        <f>VLOOKUP(E1214,[1]Лист2!$A:$D,4,0)</f>
        <v>#N/A</v>
      </c>
      <c r="J1214" s="8" t="e">
        <f>VLOOKUP(E1214,[1]Лист2!$A:$E,5,0)</f>
        <v>#N/A</v>
      </c>
      <c r="K1214" s="8" t="e">
        <f>VLOOKUP(E1214,[1]Лист2!$A:$F,6,0)</f>
        <v>#N/A</v>
      </c>
    </row>
    <row r="1215" spans="1:11" x14ac:dyDescent="0.3">
      <c r="A1215" t="s">
        <v>708</v>
      </c>
      <c r="B1215" t="s">
        <v>709</v>
      </c>
      <c r="C1215" t="s">
        <v>8</v>
      </c>
      <c r="D1215" t="s">
        <v>223</v>
      </c>
      <c r="E1215" t="s">
        <v>710</v>
      </c>
      <c r="G1215" s="2" t="str">
        <f t="shared" si="36"/>
        <v>Товары для дома и сада///Интерьер и декор///Фоторамки и рамки для картин</v>
      </c>
      <c r="I1215" s="8" t="e">
        <f>VLOOKUP(E1215,[1]Лист2!$A:$D,4,0)</f>
        <v>#N/A</v>
      </c>
      <c r="J1215" s="8" t="e">
        <f>VLOOKUP(E1215,[1]Лист2!$A:$E,5,0)</f>
        <v>#N/A</v>
      </c>
      <c r="K1215" s="8" t="e">
        <f>VLOOKUP(E1215,[1]Лист2!$A:$F,6,0)</f>
        <v>#N/A</v>
      </c>
    </row>
    <row r="1216" spans="1:11" x14ac:dyDescent="0.3">
      <c r="A1216" t="s">
        <v>221</v>
      </c>
      <c r="B1216" t="s">
        <v>222</v>
      </c>
      <c r="C1216" t="s">
        <v>8</v>
      </c>
      <c r="D1216" t="s">
        <v>223</v>
      </c>
      <c r="E1216" t="s">
        <v>224</v>
      </c>
      <c r="G1216" s="2" t="str">
        <f t="shared" si="36"/>
        <v>Товары для дома и сада///Интерьер и декор///Часы интерьерные</v>
      </c>
      <c r="I1216" s="8" t="e">
        <f>VLOOKUP(E1216,[1]Лист2!$A:$D,4,0)</f>
        <v>#N/A</v>
      </c>
      <c r="J1216" s="8" t="e">
        <f>VLOOKUP(E1216,[1]Лист2!$A:$E,5,0)</f>
        <v>#N/A</v>
      </c>
      <c r="K1216" s="8" t="e">
        <f>VLOOKUP(E1216,[1]Лист2!$A:$F,6,0)</f>
        <v>#N/A</v>
      </c>
    </row>
    <row r="1217" spans="1:11" x14ac:dyDescent="0.3">
      <c r="A1217" t="s">
        <v>1160</v>
      </c>
      <c r="B1217" t="s">
        <v>1161</v>
      </c>
      <c r="C1217" t="s">
        <v>8</v>
      </c>
      <c r="D1217" t="s">
        <v>223</v>
      </c>
      <c r="E1217" t="s">
        <v>1162</v>
      </c>
      <c r="G1217" s="2" t="str">
        <f t="shared" si="36"/>
        <v>Товары для дома и сада///Интерьер и декор///Шкатулка</v>
      </c>
      <c r="I1217" s="8" t="e">
        <f>VLOOKUP(E1217,[1]Лист2!$A:$D,4,0)</f>
        <v>#N/A</v>
      </c>
      <c r="J1217" s="8" t="e">
        <f>VLOOKUP(E1217,[1]Лист2!$A:$E,5,0)</f>
        <v>#N/A</v>
      </c>
      <c r="K1217" s="8" t="e">
        <f>VLOOKUP(E1217,[1]Лист2!$A:$F,6,0)</f>
        <v>#N/A</v>
      </c>
    </row>
    <row r="1218" spans="1:11" x14ac:dyDescent="0.3">
      <c r="A1218" t="s">
        <v>495</v>
      </c>
      <c r="B1218" t="s">
        <v>496</v>
      </c>
      <c r="C1218" t="s">
        <v>8</v>
      </c>
      <c r="D1218" t="s">
        <v>442</v>
      </c>
      <c r="E1218" t="s">
        <v>497</v>
      </c>
      <c r="G1218" s="2" t="str">
        <f t="shared" si="36"/>
        <v>Товары для дома и сада///Карнизы и шторы///Шторы, тюли</v>
      </c>
      <c r="I1218" s="8" t="e">
        <f>VLOOKUP(E1218,[1]Лист2!$A:$D,4,0)</f>
        <v>#N/A</v>
      </c>
      <c r="J1218" s="8" t="e">
        <f>VLOOKUP(E1218,[1]Лист2!$A:$E,5,0)</f>
        <v>#N/A</v>
      </c>
      <c r="K1218" s="8" t="e">
        <f>VLOOKUP(E1218,[1]Лист2!$A:$F,6,0)</f>
        <v>#N/A</v>
      </c>
    </row>
    <row r="1219" spans="1:11" x14ac:dyDescent="0.3">
      <c r="A1219" t="s">
        <v>303</v>
      </c>
      <c r="B1219" t="s">
        <v>304</v>
      </c>
      <c r="C1219" t="s">
        <v>8</v>
      </c>
      <c r="D1219" t="s">
        <v>215</v>
      </c>
      <c r="E1219" t="s">
        <v>305</v>
      </c>
      <c r="G1219" s="2" t="str">
        <f t="shared" si="36"/>
        <v>Товары для дома и сада///Ковры и коврики///Коврики в прихожую</v>
      </c>
      <c r="I1219" s="8" t="e">
        <f>VLOOKUP(E1219,[1]Лист2!$A:$D,4,0)</f>
        <v>#N/A</v>
      </c>
      <c r="J1219" s="8" t="e">
        <f>VLOOKUP(E1219,[1]Лист2!$A:$E,5,0)</f>
        <v>#N/A</v>
      </c>
      <c r="K1219" s="8" t="e">
        <f>VLOOKUP(E1219,[1]Лист2!$A:$F,6,0)</f>
        <v>#N/A</v>
      </c>
    </row>
    <row r="1220" spans="1:11" x14ac:dyDescent="0.3">
      <c r="A1220" t="s">
        <v>331</v>
      </c>
      <c r="B1220" t="s">
        <v>332</v>
      </c>
      <c r="C1220" t="s">
        <v>8</v>
      </c>
      <c r="D1220" t="s">
        <v>215</v>
      </c>
      <c r="E1220" t="s">
        <v>333</v>
      </c>
      <c r="G1220" s="2" t="str">
        <f t="shared" si="36"/>
        <v>Товары для дома и сада///Ковры и коврики///Коврики для ванной и туалета</v>
      </c>
      <c r="I1220" s="8" t="e">
        <f>VLOOKUP(E1220,[1]Лист2!$A:$D,4,0)</f>
        <v>#N/A</v>
      </c>
      <c r="J1220" s="8" t="e">
        <f>VLOOKUP(E1220,[1]Лист2!$A:$E,5,0)</f>
        <v>#N/A</v>
      </c>
      <c r="K1220" s="8" t="e">
        <f>VLOOKUP(E1220,[1]Лист2!$A:$F,6,0)</f>
        <v>#N/A</v>
      </c>
    </row>
    <row r="1221" spans="1:11" x14ac:dyDescent="0.3">
      <c r="A1221" t="s">
        <v>213</v>
      </c>
      <c r="B1221" t="s">
        <v>214</v>
      </c>
      <c r="C1221" t="s">
        <v>8</v>
      </c>
      <c r="D1221" t="s">
        <v>215</v>
      </c>
      <c r="E1221" t="s">
        <v>216</v>
      </c>
      <c r="G1221" s="2" t="str">
        <f t="shared" si="36"/>
        <v>Товары для дома и сада///Ковры и коврики///Ковры</v>
      </c>
      <c r="I1221" s="8">
        <f>VLOOKUP(E1221,[1]Лист2!$A:$D,4,0)</f>
        <v>0.1</v>
      </c>
      <c r="J1221" s="8">
        <f>VLOOKUP(E1221,[1]Лист2!$A:$E,5,0)</f>
        <v>0.13</v>
      </c>
      <c r="K1221" s="8">
        <f>VLOOKUP(E1221,[1]Лист2!$A:$F,6,0)</f>
        <v>0.14000000000000001</v>
      </c>
    </row>
    <row r="1222" spans="1:11" x14ac:dyDescent="0.3">
      <c r="A1222" t="s">
        <v>764</v>
      </c>
      <c r="B1222" t="s">
        <v>765</v>
      </c>
      <c r="C1222" t="s">
        <v>8</v>
      </c>
      <c r="D1222" t="s">
        <v>396</v>
      </c>
      <c r="E1222" t="s">
        <v>766</v>
      </c>
      <c r="G1222" s="2" t="str">
        <f t="shared" si="36"/>
        <v>Товары для дома и сада///Новогодние товары///Новогодние декорации</v>
      </c>
      <c r="I1222" s="8" t="e">
        <f>VLOOKUP(E1222,[1]Лист2!$A:$D,4,0)</f>
        <v>#N/A</v>
      </c>
      <c r="J1222" s="8" t="e">
        <f>VLOOKUP(E1222,[1]Лист2!$A:$E,5,0)</f>
        <v>#N/A</v>
      </c>
      <c r="K1222" s="8" t="e">
        <f>VLOOKUP(E1222,[1]Лист2!$A:$F,6,0)</f>
        <v>#N/A</v>
      </c>
    </row>
    <row r="1223" spans="1:11" x14ac:dyDescent="0.3">
      <c r="A1223" t="s">
        <v>394</v>
      </c>
      <c r="B1223" t="s">
        <v>395</v>
      </c>
      <c r="C1223" t="s">
        <v>8</v>
      </c>
      <c r="D1223" t="s">
        <v>396</v>
      </c>
      <c r="E1223" t="s">
        <v>397</v>
      </c>
      <c r="G1223" s="2" t="str">
        <f t="shared" si="36"/>
        <v>Товары для дома и сада///Новогодние товары///Новогодние ёлки</v>
      </c>
      <c r="I1223" s="8" t="e">
        <f>VLOOKUP(E1223,[1]Лист2!$A:$D,4,0)</f>
        <v>#N/A</v>
      </c>
      <c r="J1223" s="8" t="e">
        <f>VLOOKUP(E1223,[1]Лист2!$A:$E,5,0)</f>
        <v>#N/A</v>
      </c>
      <c r="K1223" s="8" t="e">
        <f>VLOOKUP(E1223,[1]Лист2!$A:$F,6,0)</f>
        <v>#N/A</v>
      </c>
    </row>
    <row r="1224" spans="1:11" x14ac:dyDescent="0.3">
      <c r="A1224" t="s">
        <v>687</v>
      </c>
      <c r="B1224" t="s">
        <v>688</v>
      </c>
      <c r="C1224" t="s">
        <v>8</v>
      </c>
      <c r="D1224" t="s">
        <v>396</v>
      </c>
      <c r="E1224" t="s">
        <v>689</v>
      </c>
      <c r="G1224" s="2" t="str">
        <f t="shared" si="36"/>
        <v>Товары для дома и сада///Новогодние товары///Новогодние украшения на ёлку</v>
      </c>
      <c r="I1224" s="8" t="e">
        <f>VLOOKUP(E1224,[1]Лист2!$A:$D,4,0)</f>
        <v>#N/A</v>
      </c>
      <c r="J1224" s="8" t="e">
        <f>VLOOKUP(E1224,[1]Лист2!$A:$E,5,0)</f>
        <v>#N/A</v>
      </c>
      <c r="K1224" s="8" t="e">
        <f>VLOOKUP(E1224,[1]Лист2!$A:$F,6,0)</f>
        <v>#N/A</v>
      </c>
    </row>
    <row r="1225" spans="1:11" x14ac:dyDescent="0.3">
      <c r="A1225" t="s">
        <v>596</v>
      </c>
      <c r="B1225" t="s">
        <v>597</v>
      </c>
      <c r="C1225" t="s">
        <v>8</v>
      </c>
      <c r="D1225" t="s">
        <v>396</v>
      </c>
      <c r="E1225" t="s">
        <v>598</v>
      </c>
      <c r="G1225" s="2" t="str">
        <f t="shared" si="36"/>
        <v>Товары для дома и сада///Новогодние товары///Праздничное освещение</v>
      </c>
      <c r="I1225" s="8" t="e">
        <f>VLOOKUP(E1225,[1]Лист2!$A:$D,4,0)</f>
        <v>#N/A</v>
      </c>
      <c r="J1225" s="8" t="e">
        <f>VLOOKUP(E1225,[1]Лист2!$A:$E,5,0)</f>
        <v>#N/A</v>
      </c>
      <c r="K1225" s="8" t="e">
        <f>VLOOKUP(E1225,[1]Лист2!$A:$F,6,0)</f>
        <v>#N/A</v>
      </c>
    </row>
    <row r="1226" spans="1:11" x14ac:dyDescent="0.3">
      <c r="A1226" t="s">
        <v>803</v>
      </c>
      <c r="B1226" t="s">
        <v>804</v>
      </c>
      <c r="C1226" t="s">
        <v>8</v>
      </c>
      <c r="D1226" t="s">
        <v>396</v>
      </c>
      <c r="E1226" t="s">
        <v>805</v>
      </c>
      <c r="G1226" s="2" t="str">
        <f t="shared" si="36"/>
        <v>Товары для дома и сада///Новогодние товары///Хвойные венки и гирлянды</v>
      </c>
      <c r="I1226" s="8" t="e">
        <f>VLOOKUP(E1226,[1]Лист2!$A:$D,4,0)</f>
        <v>#N/A</v>
      </c>
      <c r="J1226" s="8" t="e">
        <f>VLOOKUP(E1226,[1]Лист2!$A:$E,5,0)</f>
        <v>#N/A</v>
      </c>
      <c r="K1226" s="8" t="e">
        <f>VLOOKUP(E1226,[1]Лист2!$A:$F,6,0)</f>
        <v>#N/A</v>
      </c>
    </row>
    <row r="1227" spans="1:11" x14ac:dyDescent="0.3">
      <c r="A1227" t="s">
        <v>94</v>
      </c>
      <c r="B1227" t="s">
        <v>95</v>
      </c>
      <c r="C1227" t="s">
        <v>8</v>
      </c>
      <c r="D1227" t="s">
        <v>41</v>
      </c>
      <c r="E1227" t="s">
        <v>96</v>
      </c>
      <c r="G1227" s="2" t="str">
        <f t="shared" si="36"/>
        <v>Товары для дома и сада///Освещение///Бра</v>
      </c>
      <c r="I1227" s="8" t="e">
        <f>VLOOKUP(E1227,[1]Лист2!$A:$D,4,0)</f>
        <v>#N/A</v>
      </c>
      <c r="J1227" s="8" t="e">
        <f>VLOOKUP(E1227,[1]Лист2!$A:$E,5,0)</f>
        <v>#N/A</v>
      </c>
      <c r="K1227" s="8" t="e">
        <f>VLOOKUP(E1227,[1]Лист2!$A:$F,6,0)</f>
        <v>#N/A</v>
      </c>
    </row>
    <row r="1228" spans="1:11" x14ac:dyDescent="0.3">
      <c r="A1228" t="s">
        <v>1166</v>
      </c>
      <c r="B1228" t="s">
        <v>1167</v>
      </c>
      <c r="C1228" t="s">
        <v>8</v>
      </c>
      <c r="D1228" t="s">
        <v>41</v>
      </c>
      <c r="E1228" t="s">
        <v>1168</v>
      </c>
      <c r="G1228" s="2" t="str">
        <f t="shared" si="36"/>
        <v>Товары для дома и сада///Освещение///Комплектующие для светильников</v>
      </c>
      <c r="I1228" s="8" t="e">
        <f>VLOOKUP(E1228,[1]Лист2!$A:$D,4,0)</f>
        <v>#N/A</v>
      </c>
      <c r="J1228" s="8" t="e">
        <f>VLOOKUP(E1228,[1]Лист2!$A:$E,5,0)</f>
        <v>#N/A</v>
      </c>
      <c r="K1228" s="8" t="e">
        <f>VLOOKUP(E1228,[1]Лист2!$A:$F,6,0)</f>
        <v>#N/A</v>
      </c>
    </row>
    <row r="1229" spans="1:11" x14ac:dyDescent="0.3">
      <c r="A1229" t="s">
        <v>650</v>
      </c>
      <c r="B1229" t="s">
        <v>651</v>
      </c>
      <c r="C1229" t="s">
        <v>8</v>
      </c>
      <c r="D1229" t="s">
        <v>41</v>
      </c>
      <c r="E1229" t="s">
        <v>652</v>
      </c>
      <c r="G1229" s="2" t="str">
        <f t="shared" si="36"/>
        <v>Товары для дома и сада///Освещение///Лампочки</v>
      </c>
      <c r="I1229" s="8" t="e">
        <f>VLOOKUP(E1229,[1]Лист2!$A:$D,4,0)</f>
        <v>#N/A</v>
      </c>
      <c r="J1229" s="8" t="e">
        <f>VLOOKUP(E1229,[1]Лист2!$A:$E,5,0)</f>
        <v>#N/A</v>
      </c>
      <c r="K1229" s="8" t="e">
        <f>VLOOKUP(E1229,[1]Лист2!$A:$F,6,0)</f>
        <v>#N/A</v>
      </c>
    </row>
    <row r="1230" spans="1:11" x14ac:dyDescent="0.3">
      <c r="A1230" t="s">
        <v>54</v>
      </c>
      <c r="B1230" t="s">
        <v>55</v>
      </c>
      <c r="C1230" t="s">
        <v>8</v>
      </c>
      <c r="D1230" t="s">
        <v>41</v>
      </c>
      <c r="E1230" t="s">
        <v>56</v>
      </c>
      <c r="G1230" s="2" t="str">
        <f t="shared" si="36"/>
        <v>Товары для дома и сада///Освещение///Люстры</v>
      </c>
      <c r="I1230" s="8">
        <f>VLOOKUP(E1230,[1]Лист2!$A:$D,4,0)</f>
        <v>0.1</v>
      </c>
      <c r="J1230" s="8">
        <f>VLOOKUP(E1230,[1]Лист2!$A:$E,5,0)</f>
        <v>0.13</v>
      </c>
      <c r="K1230" s="8">
        <f>VLOOKUP(E1230,[1]Лист2!$A:$F,6,0)</f>
        <v>0.14000000000000001</v>
      </c>
    </row>
    <row r="1231" spans="1:11" x14ac:dyDescent="0.3">
      <c r="A1231" t="s">
        <v>176</v>
      </c>
      <c r="B1231" t="s">
        <v>177</v>
      </c>
      <c r="C1231" t="s">
        <v>8</v>
      </c>
      <c r="D1231" t="s">
        <v>41</v>
      </c>
      <c r="E1231" t="s">
        <v>178</v>
      </c>
      <c r="G1231" s="2" t="str">
        <f t="shared" si="36"/>
        <v>Товары для дома и сада///Освещение///Наружное освещение</v>
      </c>
      <c r="I1231" s="8" t="e">
        <f>VLOOKUP(E1231,[1]Лист2!$A:$D,4,0)</f>
        <v>#N/A</v>
      </c>
      <c r="J1231" s="8" t="e">
        <f>VLOOKUP(E1231,[1]Лист2!$A:$E,5,0)</f>
        <v>#N/A</v>
      </c>
      <c r="K1231" s="8" t="e">
        <f>VLOOKUP(E1231,[1]Лист2!$A:$F,6,0)</f>
        <v>#N/A</v>
      </c>
    </row>
    <row r="1232" spans="1:11" x14ac:dyDescent="0.3">
      <c r="A1232" t="s">
        <v>125</v>
      </c>
      <c r="B1232" t="s">
        <v>126</v>
      </c>
      <c r="C1232" t="s">
        <v>8</v>
      </c>
      <c r="D1232" t="s">
        <v>41</v>
      </c>
      <c r="E1232" t="s">
        <v>127</v>
      </c>
      <c r="G1232" s="2" t="str">
        <f t="shared" si="36"/>
        <v>Товары для дома и сада///Освещение///Настенно-потолочные светильники</v>
      </c>
      <c r="I1232" s="8">
        <f>VLOOKUP(E1232,[1]Лист2!$A:$D,4,0)</f>
        <v>0.1</v>
      </c>
      <c r="J1232" s="8">
        <f>VLOOKUP(E1232,[1]Лист2!$A:$E,5,0)</f>
        <v>0.13</v>
      </c>
      <c r="K1232" s="8">
        <f>VLOOKUP(E1232,[1]Лист2!$A:$F,6,0)</f>
        <v>0.14000000000000001</v>
      </c>
    </row>
    <row r="1233" spans="1:11" x14ac:dyDescent="0.3">
      <c r="A1233" t="s">
        <v>170</v>
      </c>
      <c r="B1233" t="s">
        <v>171</v>
      </c>
      <c r="C1233" t="s">
        <v>8</v>
      </c>
      <c r="D1233" t="s">
        <v>41</v>
      </c>
      <c r="E1233" t="s">
        <v>172</v>
      </c>
      <c r="G1233" s="2" t="str">
        <f t="shared" si="36"/>
        <v>Товары для дома и сада///Освещение///Настольные и напольные лампы</v>
      </c>
      <c r="I1233" s="8" t="e">
        <f>VLOOKUP(E1233,[1]Лист2!$A:$D,4,0)</f>
        <v>#N/A</v>
      </c>
      <c r="J1233" s="8" t="e">
        <f>VLOOKUP(E1233,[1]Лист2!$A:$E,5,0)</f>
        <v>#N/A</v>
      </c>
      <c r="K1233" s="8" t="e">
        <f>VLOOKUP(E1233,[1]Лист2!$A:$F,6,0)</f>
        <v>#N/A</v>
      </c>
    </row>
    <row r="1234" spans="1:11" x14ac:dyDescent="0.3">
      <c r="A1234" t="s">
        <v>39</v>
      </c>
      <c r="B1234" t="s">
        <v>40</v>
      </c>
      <c r="C1234" t="s">
        <v>8</v>
      </c>
      <c r="D1234" t="s">
        <v>41</v>
      </c>
      <c r="E1234" t="s">
        <v>42</v>
      </c>
      <c r="G1234" s="2" t="str">
        <f t="shared" si="36"/>
        <v>Товары для дома и сада///Освещение///Ночники и декоративные светильники</v>
      </c>
      <c r="I1234" s="8" t="e">
        <f>VLOOKUP(E1234,[1]Лист2!$A:$D,4,0)</f>
        <v>#N/A</v>
      </c>
      <c r="J1234" s="8" t="e">
        <f>VLOOKUP(E1234,[1]Лист2!$A:$E,5,0)</f>
        <v>#N/A</v>
      </c>
      <c r="K1234" s="8" t="e">
        <f>VLOOKUP(E1234,[1]Лист2!$A:$F,6,0)</f>
        <v>#N/A</v>
      </c>
    </row>
    <row r="1235" spans="1:11" x14ac:dyDescent="0.3">
      <c r="A1235" t="s">
        <v>628</v>
      </c>
      <c r="B1235" t="s">
        <v>629</v>
      </c>
      <c r="C1235" t="s">
        <v>8</v>
      </c>
      <c r="D1235" t="s">
        <v>41</v>
      </c>
      <c r="E1235" t="s">
        <v>630</v>
      </c>
      <c r="G1235" s="2" t="str">
        <f t="shared" si="36"/>
        <v>Товары для дома и сада///Освещение///Прожекторы</v>
      </c>
      <c r="I1235" s="8" t="e">
        <f>VLOOKUP(E1235,[1]Лист2!$A:$D,4,0)</f>
        <v>#N/A</v>
      </c>
      <c r="J1235" s="8" t="e">
        <f>VLOOKUP(E1235,[1]Лист2!$A:$E,5,0)</f>
        <v>#N/A</v>
      </c>
      <c r="K1235" s="8" t="e">
        <f>VLOOKUP(E1235,[1]Лист2!$A:$F,6,0)</f>
        <v>#N/A</v>
      </c>
    </row>
    <row r="1236" spans="1:11" x14ac:dyDescent="0.3">
      <c r="A1236" t="s">
        <v>1193</v>
      </c>
      <c r="B1236" t="s">
        <v>1194</v>
      </c>
      <c r="C1236" t="s">
        <v>8</v>
      </c>
      <c r="D1236" t="s">
        <v>41</v>
      </c>
      <c r="E1236" t="s">
        <v>1195</v>
      </c>
      <c r="G1236" s="2" t="str">
        <f t="shared" si="36"/>
        <v>Товары для дома и сада///Освещение///Светодиодные ленты</v>
      </c>
      <c r="I1236" s="8">
        <f>VLOOKUP(E1236,[1]Лист2!$A:$D,4,0)</f>
        <v>0.1</v>
      </c>
      <c r="J1236" s="8">
        <f>VLOOKUP(E1236,[1]Лист2!$A:$E,5,0)</f>
        <v>0.13</v>
      </c>
      <c r="K1236" s="8">
        <f>VLOOKUP(E1236,[1]Лист2!$A:$F,6,0)</f>
        <v>0.14000000000000001</v>
      </c>
    </row>
    <row r="1237" spans="1:11" x14ac:dyDescent="0.3">
      <c r="A1237" t="s">
        <v>104</v>
      </c>
      <c r="B1237" t="s">
        <v>105</v>
      </c>
      <c r="C1237" t="s">
        <v>8</v>
      </c>
      <c r="D1237" t="s">
        <v>41</v>
      </c>
      <c r="E1237" t="s">
        <v>106</v>
      </c>
      <c r="G1237" s="2" t="str">
        <f t="shared" si="36"/>
        <v>Товары для дома и сада///Освещение///Споты и трек-системы</v>
      </c>
      <c r="I1237" s="8" t="e">
        <f>VLOOKUP(E1237,[1]Лист2!$A:$D,4,0)</f>
        <v>#N/A</v>
      </c>
      <c r="J1237" s="8" t="e">
        <f>VLOOKUP(E1237,[1]Лист2!$A:$E,5,0)</f>
        <v>#N/A</v>
      </c>
      <c r="K1237" s="8" t="e">
        <f>VLOOKUP(E1237,[1]Лист2!$A:$F,6,0)</f>
        <v>#N/A</v>
      </c>
    </row>
    <row r="1238" spans="1:11" x14ac:dyDescent="0.3">
      <c r="A1238" t="s">
        <v>856</v>
      </c>
      <c r="B1238" t="s">
        <v>857</v>
      </c>
      <c r="C1238" t="s">
        <v>8</v>
      </c>
      <c r="D1238" t="s">
        <v>41</v>
      </c>
      <c r="E1238" t="s">
        <v>858</v>
      </c>
      <c r="G1238" s="2" t="str">
        <f t="shared" si="36"/>
        <v>Товары для дома и сада///Освещение///Фонари</v>
      </c>
      <c r="I1238" s="8" t="e">
        <f>VLOOKUP(E1238,[1]Лист2!$A:$D,4,0)</f>
        <v>#N/A</v>
      </c>
      <c r="J1238" s="8" t="e">
        <f>VLOOKUP(E1238,[1]Лист2!$A:$E,5,0)</f>
        <v>#N/A</v>
      </c>
      <c r="K1238" s="8" t="e">
        <f>VLOOKUP(E1238,[1]Лист2!$A:$F,6,0)</f>
        <v>#N/A</v>
      </c>
    </row>
    <row r="1239" spans="1:11" x14ac:dyDescent="0.3">
      <c r="A1239" t="s">
        <v>149</v>
      </c>
      <c r="B1239" t="s">
        <v>150</v>
      </c>
      <c r="C1239" t="s">
        <v>8</v>
      </c>
      <c r="D1239" t="s">
        <v>151</v>
      </c>
      <c r="E1239" t="s">
        <v>152</v>
      </c>
      <c r="G1239" s="2" t="str">
        <f t="shared" si="36"/>
        <v>Товары для дома и сада///Отдых и пикник///Аксессуары для бассейнов</v>
      </c>
      <c r="I1239" s="8" t="e">
        <f>VLOOKUP(E1239,[1]Лист2!$A:$D,4,0)</f>
        <v>#N/A</v>
      </c>
      <c r="J1239" s="8" t="e">
        <f>VLOOKUP(E1239,[1]Лист2!$A:$E,5,0)</f>
        <v>#N/A</v>
      </c>
      <c r="K1239" s="8" t="e">
        <f>VLOOKUP(E1239,[1]Лист2!$A:$F,6,0)</f>
        <v>#N/A</v>
      </c>
    </row>
    <row r="1240" spans="1:11" x14ac:dyDescent="0.3">
      <c r="A1240" t="s">
        <v>946</v>
      </c>
      <c r="B1240" t="s">
        <v>947</v>
      </c>
      <c r="C1240" t="s">
        <v>8</v>
      </c>
      <c r="D1240" t="s">
        <v>151</v>
      </c>
      <c r="E1240" t="s">
        <v>948</v>
      </c>
      <c r="G1240" s="2" t="str">
        <f t="shared" si="36"/>
        <v>Товары для дома и сада///Отдых и пикник///Аксессуары для мангалов</v>
      </c>
      <c r="I1240" s="8" t="e">
        <f>VLOOKUP(E1240,[1]Лист2!$A:$D,4,0)</f>
        <v>#N/A</v>
      </c>
      <c r="J1240" s="8" t="e">
        <f>VLOOKUP(E1240,[1]Лист2!$A:$E,5,0)</f>
        <v>#N/A</v>
      </c>
      <c r="K1240" s="8" t="e">
        <f>VLOOKUP(E1240,[1]Лист2!$A:$F,6,0)</f>
        <v>#N/A</v>
      </c>
    </row>
    <row r="1241" spans="1:11" x14ac:dyDescent="0.3">
      <c r="A1241" t="s">
        <v>347</v>
      </c>
      <c r="B1241" t="s">
        <v>348</v>
      </c>
      <c r="C1241" t="s">
        <v>8</v>
      </c>
      <c r="D1241" t="s">
        <v>151</v>
      </c>
      <c r="E1241" t="s">
        <v>349</v>
      </c>
      <c r="G1241" s="2" t="str">
        <f t="shared" si="36"/>
        <v>Товары для дома и сада///Отдых и пикник///Бассейны</v>
      </c>
      <c r="I1241" s="8">
        <f>VLOOKUP(E1241,[1]Лист2!$A:$D,4,0)</f>
        <v>7.0000000000000007E-2</v>
      </c>
      <c r="J1241" s="8">
        <f>VLOOKUP(E1241,[1]Лист2!$A:$E,5,0)</f>
        <v>0.11</v>
      </c>
      <c r="K1241" s="8">
        <f>VLOOKUP(E1241,[1]Лист2!$A:$F,6,0)</f>
        <v>0.12</v>
      </c>
    </row>
    <row r="1242" spans="1:11" x14ac:dyDescent="0.3">
      <c r="A1242" t="s">
        <v>606</v>
      </c>
      <c r="B1242" t="s">
        <v>607</v>
      </c>
      <c r="C1242" t="s">
        <v>8</v>
      </c>
      <c r="D1242" t="s">
        <v>151</v>
      </c>
      <c r="E1242" t="s">
        <v>608</v>
      </c>
      <c r="G1242" s="2" t="str">
        <f t="shared" si="36"/>
        <v>Товары для дома и сада///Отдых и пикник///Мангалы и грили</v>
      </c>
      <c r="I1242" s="8" t="e">
        <f>VLOOKUP(E1242,[1]Лист2!$A:$D,4,0)</f>
        <v>#N/A</v>
      </c>
      <c r="J1242" s="8" t="e">
        <f>VLOOKUP(E1242,[1]Лист2!$A:$E,5,0)</f>
        <v>#N/A</v>
      </c>
      <c r="K1242" s="8" t="e">
        <f>VLOOKUP(E1242,[1]Лист2!$A:$F,6,0)</f>
        <v>#N/A</v>
      </c>
    </row>
    <row r="1243" spans="1:11" x14ac:dyDescent="0.3">
      <c r="A1243" t="s">
        <v>1455</v>
      </c>
      <c r="B1243" t="s">
        <v>1456</v>
      </c>
      <c r="C1243" t="s">
        <v>8</v>
      </c>
      <c r="D1243" t="s">
        <v>151</v>
      </c>
      <c r="E1243" t="s">
        <v>1457</v>
      </c>
      <c r="G1243" s="2" t="str">
        <f t="shared" si="36"/>
        <v>Товары для дома и сада///Отдых и пикник///Оборудование для саун и бань</v>
      </c>
      <c r="I1243" s="8" t="e">
        <f>VLOOKUP(E1243,[1]Лист2!$A:$D,4,0)</f>
        <v>#N/A</v>
      </c>
      <c r="J1243" s="8" t="e">
        <f>VLOOKUP(E1243,[1]Лист2!$A:$E,5,0)</f>
        <v>#N/A</v>
      </c>
      <c r="K1243" s="8" t="e">
        <f>VLOOKUP(E1243,[1]Лист2!$A:$F,6,0)</f>
        <v>#N/A</v>
      </c>
    </row>
    <row r="1244" spans="1:11" x14ac:dyDescent="0.3">
      <c r="A1244" t="s">
        <v>1238</v>
      </c>
      <c r="B1244" t="s">
        <v>1239</v>
      </c>
      <c r="C1244" t="s">
        <v>8</v>
      </c>
      <c r="D1244" t="s">
        <v>151</v>
      </c>
      <c r="E1244" t="s">
        <v>1240</v>
      </c>
      <c r="G1244" s="2" t="str">
        <f t="shared" si="36"/>
        <v>Товары для дома и сада///Отдых и пикник///Столы-камины газовые</v>
      </c>
      <c r="I1244" s="8" t="e">
        <f>VLOOKUP(E1244,[1]Лист2!$A:$D,4,0)</f>
        <v>#N/A</v>
      </c>
      <c r="J1244" s="8" t="e">
        <f>VLOOKUP(E1244,[1]Лист2!$A:$E,5,0)</f>
        <v>#N/A</v>
      </c>
      <c r="K1244" s="8" t="e">
        <f>VLOOKUP(E1244,[1]Лист2!$A:$F,6,0)</f>
        <v>#N/A</v>
      </c>
    </row>
    <row r="1245" spans="1:11" x14ac:dyDescent="0.3">
      <c r="A1245" t="s">
        <v>1096</v>
      </c>
      <c r="B1245" t="s">
        <v>1097</v>
      </c>
      <c r="C1245" t="s">
        <v>8</v>
      </c>
      <c r="D1245" t="s">
        <v>151</v>
      </c>
      <c r="E1245" t="s">
        <v>1098</v>
      </c>
      <c r="G1245" s="2" t="str">
        <f t="shared" si="36"/>
        <v>Товары для дома и сада///Отдых и пикник///Стулья</v>
      </c>
      <c r="I1245" s="8" t="e">
        <f>VLOOKUP(E1245,[1]Лист2!$A:$D,4,0)</f>
        <v>#N/A</v>
      </c>
      <c r="J1245" s="8" t="e">
        <f>VLOOKUP(E1245,[1]Лист2!$A:$E,5,0)</f>
        <v>#N/A</v>
      </c>
      <c r="K1245" s="8" t="e">
        <f>VLOOKUP(E1245,[1]Лист2!$A:$F,6,0)</f>
        <v>#N/A</v>
      </c>
    </row>
    <row r="1246" spans="1:11" x14ac:dyDescent="0.3">
      <c r="A1246" t="s">
        <v>659</v>
      </c>
      <c r="B1246" t="s">
        <v>660</v>
      </c>
      <c r="C1246" t="s">
        <v>8</v>
      </c>
      <c r="D1246" t="s">
        <v>151</v>
      </c>
      <c r="E1246" t="s">
        <v>661</v>
      </c>
      <c r="G1246" s="2" t="str">
        <f t="shared" si="36"/>
        <v>Товары для дома и сада///Отдых и пикник///Тележки садовые</v>
      </c>
      <c r="I1246" s="8" t="e">
        <f>VLOOKUP(E1246,[1]Лист2!$A:$D,4,0)</f>
        <v>#N/A</v>
      </c>
      <c r="J1246" s="8" t="e">
        <f>VLOOKUP(E1246,[1]Лист2!$A:$E,5,0)</f>
        <v>#N/A</v>
      </c>
      <c r="K1246" s="8" t="e">
        <f>VLOOKUP(E1246,[1]Лист2!$A:$F,6,0)</f>
        <v>#N/A</v>
      </c>
    </row>
    <row r="1247" spans="1:11" x14ac:dyDescent="0.3">
      <c r="A1247" t="s">
        <v>1250</v>
      </c>
      <c r="B1247" t="s">
        <v>1251</v>
      </c>
      <c r="C1247" t="s">
        <v>8</v>
      </c>
      <c r="D1247" t="s">
        <v>151</v>
      </c>
      <c r="E1247" t="s">
        <v>1252</v>
      </c>
      <c r="G1247" s="2" t="str">
        <f t="shared" si="36"/>
        <v>Товары для дома и сада///Отдых и пикник///Шампуры для мангалов</v>
      </c>
      <c r="I1247" s="8" t="e">
        <f>VLOOKUP(E1247,[1]Лист2!$A:$D,4,0)</f>
        <v>#N/A</v>
      </c>
      <c r="J1247" s="8" t="e">
        <f>VLOOKUP(E1247,[1]Лист2!$A:$E,5,0)</f>
        <v>#N/A</v>
      </c>
      <c r="K1247" s="8" t="e">
        <f>VLOOKUP(E1247,[1]Лист2!$A:$F,6,0)</f>
        <v>#N/A</v>
      </c>
    </row>
    <row r="1248" spans="1:11" x14ac:dyDescent="0.3">
      <c r="A1248" t="s">
        <v>1316</v>
      </c>
      <c r="B1248" t="s">
        <v>1317</v>
      </c>
      <c r="C1248" t="s">
        <v>8</v>
      </c>
      <c r="D1248" t="s">
        <v>147</v>
      </c>
      <c r="G1248" s="2" t="str">
        <f t="shared" si="36"/>
        <v>Товары для дома и сада///Посуда для хранения продуктов///</v>
      </c>
      <c r="I1248" s="8" t="e">
        <f>VLOOKUP(E1248,[1]Лист2!$A:$D,4,0)</f>
        <v>#N/A</v>
      </c>
      <c r="J1248" s="8" t="e">
        <f>VLOOKUP(E1248,[1]Лист2!$A:$E,5,0)</f>
        <v>#N/A</v>
      </c>
      <c r="K1248" s="8" t="e">
        <f>VLOOKUP(E1248,[1]Лист2!$A:$F,6,0)</f>
        <v>#N/A</v>
      </c>
    </row>
    <row r="1249" spans="1:11" x14ac:dyDescent="0.3">
      <c r="A1249" t="s">
        <v>1464</v>
      </c>
      <c r="B1249" t="s">
        <v>1465</v>
      </c>
      <c r="C1249" t="s">
        <v>8</v>
      </c>
      <c r="D1249" t="s">
        <v>64</v>
      </c>
      <c r="E1249" t="s">
        <v>1466</v>
      </c>
      <c r="F1249" t="s">
        <v>1467</v>
      </c>
      <c r="G1249" s="2" t="str">
        <f t="shared" si="36"/>
        <v>Товары для дома и сада///Посуда и кухонные принадлежности///Барный инвентарь</v>
      </c>
      <c r="I1249" s="8" t="e">
        <f>VLOOKUP(E1249,[1]Лист2!$A:$D,4,0)</f>
        <v>#N/A</v>
      </c>
      <c r="J1249" s="8" t="e">
        <f>VLOOKUP(E1249,[1]Лист2!$A:$E,5,0)</f>
        <v>#N/A</v>
      </c>
      <c r="K1249" s="8" t="e">
        <f>VLOOKUP(E1249,[1]Лист2!$A:$F,6,0)</f>
        <v>#N/A</v>
      </c>
    </row>
    <row r="1250" spans="1:11" x14ac:dyDescent="0.3">
      <c r="A1250" t="s">
        <v>573</v>
      </c>
      <c r="B1250" t="s">
        <v>574</v>
      </c>
      <c r="C1250" t="s">
        <v>8</v>
      </c>
      <c r="D1250" t="s">
        <v>64</v>
      </c>
      <c r="E1250" t="s">
        <v>575</v>
      </c>
      <c r="F1250" t="s">
        <v>576</v>
      </c>
      <c r="G1250" s="2" t="str">
        <f t="shared" si="36"/>
        <v>Товары для дома и сада///Посуда и кухонные принадлежности///Кухонные принадлежности</v>
      </c>
      <c r="I1250" s="8" t="e">
        <f>VLOOKUP(E1250,[1]Лист2!$A:$D,4,0)</f>
        <v>#N/A</v>
      </c>
      <c r="J1250" s="8" t="e">
        <f>VLOOKUP(E1250,[1]Лист2!$A:$E,5,0)</f>
        <v>#N/A</v>
      </c>
      <c r="K1250" s="8" t="e">
        <f>VLOOKUP(E1250,[1]Лист2!$A:$F,6,0)</f>
        <v>#N/A</v>
      </c>
    </row>
    <row r="1251" spans="1:11" x14ac:dyDescent="0.3">
      <c r="A1251" t="s">
        <v>121</v>
      </c>
      <c r="B1251" t="s">
        <v>122</v>
      </c>
      <c r="C1251" t="s">
        <v>8</v>
      </c>
      <c r="D1251" t="s">
        <v>64</v>
      </c>
      <c r="E1251" t="s">
        <v>123</v>
      </c>
      <c r="F1251" t="s">
        <v>124</v>
      </c>
      <c r="G1251" s="2" t="str">
        <f t="shared" si="36"/>
        <v>Товары для дома и сада///Посуда и кухонные принадлежности///Посуда для приготовления</v>
      </c>
      <c r="I1251" s="8" t="e">
        <f>VLOOKUP(E1251,[1]Лист2!$A:$D,4,0)</f>
        <v>#N/A</v>
      </c>
      <c r="J1251" s="8" t="e">
        <f>VLOOKUP(E1251,[1]Лист2!$A:$E,5,0)</f>
        <v>#N/A</v>
      </c>
      <c r="K1251" s="8" t="e">
        <f>VLOOKUP(E1251,[1]Лист2!$A:$F,6,0)</f>
        <v>#N/A</v>
      </c>
    </row>
    <row r="1252" spans="1:11" x14ac:dyDescent="0.3">
      <c r="A1252" t="s">
        <v>62</v>
      </c>
      <c r="B1252" t="s">
        <v>63</v>
      </c>
      <c r="C1252" t="s">
        <v>8</v>
      </c>
      <c r="D1252" t="s">
        <v>64</v>
      </c>
      <c r="E1252" t="s">
        <v>65</v>
      </c>
      <c r="F1252" t="s">
        <v>66</v>
      </c>
      <c r="G1252" s="2" t="str">
        <f t="shared" si="36"/>
        <v>Товары для дома и сада///Посуда и кухонные принадлежности///Посуда для сервировки стола</v>
      </c>
      <c r="I1252" s="8" t="e">
        <f>VLOOKUP(E1252,[1]Лист2!$A:$D,4,0)</f>
        <v>#N/A</v>
      </c>
      <c r="J1252" s="8" t="e">
        <f>VLOOKUP(E1252,[1]Лист2!$A:$E,5,0)</f>
        <v>#N/A</v>
      </c>
      <c r="K1252" s="8" t="e">
        <f>VLOOKUP(E1252,[1]Лист2!$A:$F,6,0)</f>
        <v>#N/A</v>
      </c>
    </row>
    <row r="1253" spans="1:11" x14ac:dyDescent="0.3">
      <c r="A1253" t="s">
        <v>145</v>
      </c>
      <c r="B1253" t="s">
        <v>146</v>
      </c>
      <c r="C1253" t="s">
        <v>8</v>
      </c>
      <c r="D1253" t="s">
        <v>64</v>
      </c>
      <c r="E1253" t="s">
        <v>147</v>
      </c>
      <c r="F1253" t="s">
        <v>148</v>
      </c>
      <c r="G1253" s="2" t="str">
        <f t="shared" si="36"/>
        <v>Товары для дома и сада///Посуда и кухонные принадлежности///Посуда для хранения продуктов</v>
      </c>
      <c r="I1253" s="8" t="e">
        <f>VLOOKUP(E1253,[1]Лист2!$A:$D,4,0)</f>
        <v>#N/A</v>
      </c>
      <c r="J1253" s="8" t="e">
        <f>VLOOKUP(E1253,[1]Лист2!$A:$E,5,0)</f>
        <v>#N/A</v>
      </c>
      <c r="K1253" s="8" t="e">
        <f>VLOOKUP(E1253,[1]Лист2!$A:$F,6,0)</f>
        <v>#N/A</v>
      </c>
    </row>
    <row r="1254" spans="1:11" x14ac:dyDescent="0.3">
      <c r="A1254" t="s">
        <v>853</v>
      </c>
      <c r="B1254" t="s">
        <v>854</v>
      </c>
      <c r="C1254" t="s">
        <v>8</v>
      </c>
      <c r="D1254" t="s">
        <v>762</v>
      </c>
      <c r="E1254" t="s">
        <v>855</v>
      </c>
      <c r="G1254" s="2" t="str">
        <f t="shared" si="36"/>
        <v>Товары для дома и сада///Растения и цветы///Горшки для цветов</v>
      </c>
      <c r="I1254" s="8" t="e">
        <f>VLOOKUP(E1254,[1]Лист2!$A:$D,4,0)</f>
        <v>#N/A</v>
      </c>
      <c r="J1254" s="8" t="e">
        <f>VLOOKUP(E1254,[1]Лист2!$A:$E,5,0)</f>
        <v>#N/A</v>
      </c>
      <c r="K1254" s="8" t="e">
        <f>VLOOKUP(E1254,[1]Лист2!$A:$F,6,0)</f>
        <v>#N/A</v>
      </c>
    </row>
    <row r="1255" spans="1:11" x14ac:dyDescent="0.3">
      <c r="A1255" t="s">
        <v>760</v>
      </c>
      <c r="B1255" t="s">
        <v>761</v>
      </c>
      <c r="C1255" t="s">
        <v>8</v>
      </c>
      <c r="D1255" t="s">
        <v>762</v>
      </c>
      <c r="E1255" t="s">
        <v>763</v>
      </c>
      <c r="G1255" s="2" t="str">
        <f t="shared" ref="G1255:G1290" si="37">CONCATENATE(C1255,"///",D1255,"///",E1255)</f>
        <v>Товары для дома и сада///Растения и цветы///Декоративная флористика</v>
      </c>
      <c r="I1255" s="8" t="e">
        <f>VLOOKUP(E1255,[1]Лист2!$A:$D,4,0)</f>
        <v>#N/A</v>
      </c>
      <c r="J1255" s="8" t="e">
        <f>VLOOKUP(E1255,[1]Лист2!$A:$E,5,0)</f>
        <v>#N/A</v>
      </c>
      <c r="K1255" s="8" t="e">
        <f>VLOOKUP(E1255,[1]Лист2!$A:$F,6,0)</f>
        <v>#N/A</v>
      </c>
    </row>
    <row r="1256" spans="1:11" x14ac:dyDescent="0.3">
      <c r="A1256" t="s">
        <v>1261</v>
      </c>
      <c r="B1256" t="s">
        <v>1262</v>
      </c>
      <c r="C1256" t="s">
        <v>8</v>
      </c>
      <c r="D1256" t="s">
        <v>762</v>
      </c>
      <c r="E1256" t="s">
        <v>1263</v>
      </c>
      <c r="G1256" s="2" t="str">
        <f t="shared" si="37"/>
        <v>Товары для дома и сада///Растения и цветы///Комнатные растения</v>
      </c>
      <c r="I1256" s="8" t="e">
        <f>VLOOKUP(E1256,[1]Лист2!$A:$D,4,0)</f>
        <v>#N/A</v>
      </c>
      <c r="J1256" s="8" t="e">
        <f>VLOOKUP(E1256,[1]Лист2!$A:$E,5,0)</f>
        <v>#N/A</v>
      </c>
      <c r="K1256" s="8" t="e">
        <f>VLOOKUP(E1256,[1]Лист2!$A:$F,6,0)</f>
        <v>#N/A</v>
      </c>
    </row>
    <row r="1257" spans="1:11" x14ac:dyDescent="0.3">
      <c r="A1257" t="s">
        <v>894</v>
      </c>
      <c r="B1257" t="s">
        <v>895</v>
      </c>
      <c r="C1257" t="s">
        <v>8</v>
      </c>
      <c r="D1257" t="s">
        <v>762</v>
      </c>
      <c r="E1257" t="s">
        <v>896</v>
      </c>
      <c r="G1257" s="2" t="str">
        <f t="shared" si="37"/>
        <v>Товары для дома и сада///Растения и цветы///Стабилизированные растения и цветы</v>
      </c>
      <c r="I1257" s="8" t="e">
        <f>VLOOKUP(E1257,[1]Лист2!$A:$D,4,0)</f>
        <v>#N/A</v>
      </c>
      <c r="J1257" s="8" t="e">
        <f>VLOOKUP(E1257,[1]Лист2!$A:$E,5,0)</f>
        <v>#N/A</v>
      </c>
      <c r="K1257" s="8" t="e">
        <f>VLOOKUP(E1257,[1]Лист2!$A:$F,6,0)</f>
        <v>#N/A</v>
      </c>
    </row>
    <row r="1258" spans="1:11" x14ac:dyDescent="0.3">
      <c r="A1258" t="s">
        <v>1004</v>
      </c>
      <c r="B1258" t="s">
        <v>1005</v>
      </c>
      <c r="C1258" t="s">
        <v>8</v>
      </c>
      <c r="D1258" t="s">
        <v>520</v>
      </c>
      <c r="E1258" t="s">
        <v>1006</v>
      </c>
      <c r="G1258" s="2" t="str">
        <f t="shared" si="37"/>
        <v>Товары для дома и сада///Сад, огород и дача///Опрыскиватели и распылители</v>
      </c>
      <c r="I1258" s="8" t="e">
        <f>VLOOKUP(E1258,[1]Лист2!$A:$D,4,0)</f>
        <v>#N/A</v>
      </c>
      <c r="J1258" s="8" t="e">
        <f>VLOOKUP(E1258,[1]Лист2!$A:$E,5,0)</f>
        <v>#N/A</v>
      </c>
      <c r="K1258" s="8" t="e">
        <f>VLOOKUP(E1258,[1]Лист2!$A:$F,6,0)</f>
        <v>#N/A</v>
      </c>
    </row>
    <row r="1259" spans="1:11" x14ac:dyDescent="0.3">
      <c r="A1259" t="s">
        <v>1062</v>
      </c>
      <c r="B1259" t="s">
        <v>1063</v>
      </c>
      <c r="C1259" t="s">
        <v>8</v>
      </c>
      <c r="D1259" t="s">
        <v>520</v>
      </c>
      <c r="E1259" t="s">
        <v>1064</v>
      </c>
      <c r="G1259" s="2" t="str">
        <f t="shared" si="37"/>
        <v>Товары для дома и сада///Сад, огород и дача///Разбрызгиватели и насадки для шлангов</v>
      </c>
      <c r="I1259" s="8" t="e">
        <f>VLOOKUP(E1259,[1]Лист2!$A:$D,4,0)</f>
        <v>#N/A</v>
      </c>
      <c r="J1259" s="8" t="e">
        <f>VLOOKUP(E1259,[1]Лист2!$A:$E,5,0)</f>
        <v>#N/A</v>
      </c>
      <c r="K1259" s="8" t="e">
        <f>VLOOKUP(E1259,[1]Лист2!$A:$F,6,0)</f>
        <v>#N/A</v>
      </c>
    </row>
    <row r="1260" spans="1:11" x14ac:dyDescent="0.3">
      <c r="A1260" t="s">
        <v>1487</v>
      </c>
      <c r="B1260" t="s">
        <v>1488</v>
      </c>
      <c r="C1260" t="s">
        <v>8</v>
      </c>
      <c r="D1260" t="s">
        <v>520</v>
      </c>
      <c r="E1260" t="s">
        <v>1489</v>
      </c>
      <c r="G1260" s="2" t="str">
        <f t="shared" si="37"/>
        <v>Товары для дома и сада///Сад, огород и дача///Саженцы</v>
      </c>
      <c r="I1260" s="8" t="e">
        <f>VLOOKUP(E1260,[1]Лист2!$A:$D,4,0)</f>
        <v>#N/A</v>
      </c>
      <c r="J1260" s="8" t="e">
        <f>VLOOKUP(E1260,[1]Лист2!$A:$E,5,0)</f>
        <v>#N/A</v>
      </c>
      <c r="K1260" s="8" t="e">
        <f>VLOOKUP(E1260,[1]Лист2!$A:$F,6,0)</f>
        <v>#N/A</v>
      </c>
    </row>
    <row r="1261" spans="1:11" x14ac:dyDescent="0.3">
      <c r="A1261" t="s">
        <v>1499</v>
      </c>
      <c r="B1261" t="s">
        <v>1500</v>
      </c>
      <c r="C1261" t="s">
        <v>8</v>
      </c>
      <c r="D1261" t="s">
        <v>520</v>
      </c>
      <c r="E1261" t="s">
        <v>1501</v>
      </c>
      <c r="G1261" s="2" t="str">
        <f t="shared" si="37"/>
        <v>Товары для дома и сада///Сад, огород и дача///Удобрения</v>
      </c>
      <c r="I1261" s="8" t="e">
        <f>VLOOKUP(E1261,[1]Лист2!$A:$D,4,0)</f>
        <v>#N/A</v>
      </c>
      <c r="J1261" s="8" t="e">
        <f>VLOOKUP(E1261,[1]Лист2!$A:$E,5,0)</f>
        <v>#N/A</v>
      </c>
      <c r="K1261" s="8" t="e">
        <f>VLOOKUP(E1261,[1]Лист2!$A:$F,6,0)</f>
        <v>#N/A</v>
      </c>
    </row>
    <row r="1262" spans="1:11" x14ac:dyDescent="0.3">
      <c r="A1262" t="s">
        <v>1130</v>
      </c>
      <c r="B1262" t="s">
        <v>1131</v>
      </c>
      <c r="C1262" t="s">
        <v>8</v>
      </c>
      <c r="D1262" t="s">
        <v>520</v>
      </c>
      <c r="E1262" t="s">
        <v>1132</v>
      </c>
      <c r="G1262" s="2" t="str">
        <f t="shared" si="37"/>
        <v>Товары для дома и сада///Сад, огород и дача///Фитоосвещение</v>
      </c>
      <c r="I1262" s="8" t="e">
        <f>VLOOKUP(E1262,[1]Лист2!$A:$D,4,0)</f>
        <v>#N/A</v>
      </c>
      <c r="J1262" s="8" t="e">
        <f>VLOOKUP(E1262,[1]Лист2!$A:$E,5,0)</f>
        <v>#N/A</v>
      </c>
      <c r="K1262" s="8" t="e">
        <f>VLOOKUP(E1262,[1]Лист2!$A:$F,6,0)</f>
        <v>#N/A</v>
      </c>
    </row>
    <row r="1263" spans="1:11" x14ac:dyDescent="0.3">
      <c r="A1263" t="s">
        <v>518</v>
      </c>
      <c r="B1263" t="s">
        <v>519</v>
      </c>
      <c r="C1263" t="s">
        <v>8</v>
      </c>
      <c r="D1263" t="s">
        <v>520</v>
      </c>
      <c r="E1263" t="s">
        <v>521</v>
      </c>
      <c r="G1263" s="2" t="str">
        <f t="shared" si="37"/>
        <v>Товары для дома и сада///Сад, огород и дача///Шланги</v>
      </c>
      <c r="I1263" s="8" t="e">
        <f>VLOOKUP(E1263,[1]Лист2!$A:$D,4,0)</f>
        <v>#N/A</v>
      </c>
      <c r="J1263" s="8" t="e">
        <f>VLOOKUP(E1263,[1]Лист2!$A:$E,5,0)</f>
        <v>#N/A</v>
      </c>
      <c r="K1263" s="8" t="e">
        <f>VLOOKUP(E1263,[1]Лист2!$A:$F,6,0)</f>
        <v>#N/A</v>
      </c>
    </row>
    <row r="1264" spans="1:11" x14ac:dyDescent="0.3">
      <c r="A1264" t="s">
        <v>674</v>
      </c>
      <c r="B1264" t="s">
        <v>675</v>
      </c>
      <c r="C1264" t="s">
        <v>8</v>
      </c>
      <c r="D1264" t="s">
        <v>102</v>
      </c>
      <c r="E1264" t="s">
        <v>676</v>
      </c>
      <c r="G1264" s="2" t="str">
        <f t="shared" si="37"/>
        <v>Товары для дома и сада///Садовая техника и инструменты///Воздуходувки садовые</v>
      </c>
      <c r="I1264" s="8" t="e">
        <f>VLOOKUP(E1264,[1]Лист2!$A:$D,4,0)</f>
        <v>#N/A</v>
      </c>
      <c r="J1264" s="8" t="e">
        <f>VLOOKUP(E1264,[1]Лист2!$A:$E,5,0)</f>
        <v>#N/A</v>
      </c>
      <c r="K1264" s="8" t="e">
        <f>VLOOKUP(E1264,[1]Лист2!$A:$F,6,0)</f>
        <v>#N/A</v>
      </c>
    </row>
    <row r="1265" spans="1:11" x14ac:dyDescent="0.3">
      <c r="A1265" t="s">
        <v>430</v>
      </c>
      <c r="B1265" t="s">
        <v>431</v>
      </c>
      <c r="C1265" t="s">
        <v>8</v>
      </c>
      <c r="D1265" t="s">
        <v>102</v>
      </c>
      <c r="E1265" t="s">
        <v>432</v>
      </c>
      <c r="G1265" s="2" t="str">
        <f t="shared" si="37"/>
        <v>Товары для дома и сада///Садовая техника и инструменты///Газонокосилки</v>
      </c>
      <c r="I1265" s="8">
        <f>VLOOKUP(E1265,[1]Лист2!$A:$D,4,0)</f>
        <v>0.08</v>
      </c>
      <c r="J1265" s="8">
        <f>VLOOKUP(E1265,[1]Лист2!$A:$E,5,0)</f>
        <v>0.11</v>
      </c>
      <c r="K1265" s="8">
        <f>VLOOKUP(E1265,[1]Лист2!$A:$F,6,0)</f>
        <v>0.12</v>
      </c>
    </row>
    <row r="1266" spans="1:11" x14ac:dyDescent="0.3">
      <c r="A1266" t="s">
        <v>850</v>
      </c>
      <c r="B1266" t="s">
        <v>851</v>
      </c>
      <c r="C1266" t="s">
        <v>8</v>
      </c>
      <c r="D1266" t="s">
        <v>102</v>
      </c>
      <c r="E1266" t="s">
        <v>852</v>
      </c>
      <c r="G1266" s="2" t="str">
        <f t="shared" si="37"/>
        <v>Товары для дома и сада///Садовая техника и инструменты///Культиваторы</v>
      </c>
      <c r="I1266" s="8">
        <f>VLOOKUP(E1266,[1]Лист2!$A:$D,4,0)</f>
        <v>0.08</v>
      </c>
      <c r="J1266" s="8">
        <f>VLOOKUP(E1266,[1]Лист2!$A:$E,5,0)</f>
        <v>0.11</v>
      </c>
      <c r="K1266" s="8">
        <f>VLOOKUP(E1266,[1]Лист2!$A:$F,6,0)</f>
        <v>0.12</v>
      </c>
    </row>
    <row r="1267" spans="1:11" x14ac:dyDescent="0.3">
      <c r="A1267" t="s">
        <v>446</v>
      </c>
      <c r="B1267" t="s">
        <v>447</v>
      </c>
      <c r="C1267" t="s">
        <v>8</v>
      </c>
      <c r="D1267" t="s">
        <v>102</v>
      </c>
      <c r="E1267" t="s">
        <v>448</v>
      </c>
      <c r="G1267" s="2" t="str">
        <f t="shared" si="37"/>
        <v>Товары для дома и сада///Садовая техника и инструменты///Кусторезы</v>
      </c>
      <c r="I1267" s="8">
        <f>VLOOKUP(E1267,[1]Лист2!$A:$D,4,0)</f>
        <v>0.08</v>
      </c>
      <c r="J1267" s="8">
        <f>VLOOKUP(E1267,[1]Лист2!$A:$E,5,0)</f>
        <v>0.11</v>
      </c>
      <c r="K1267" s="8">
        <f>VLOOKUP(E1267,[1]Лист2!$A:$F,6,0)</f>
        <v>0.12</v>
      </c>
    </row>
    <row r="1268" spans="1:11" x14ac:dyDescent="0.3">
      <c r="A1268" t="s">
        <v>1163</v>
      </c>
      <c r="B1268" t="s">
        <v>1164</v>
      </c>
      <c r="C1268" t="s">
        <v>8</v>
      </c>
      <c r="D1268" t="s">
        <v>102</v>
      </c>
      <c r="E1268" t="s">
        <v>1165</v>
      </c>
      <c r="G1268" s="2" t="str">
        <f t="shared" si="37"/>
        <v>Товары для дома и сада///Садовая техника и инструменты///Лески и ножи для триммеров</v>
      </c>
      <c r="I1268" s="8" t="e">
        <f>VLOOKUP(E1268,[1]Лист2!$A:$D,4,0)</f>
        <v>#N/A</v>
      </c>
      <c r="J1268" s="8" t="e">
        <f>VLOOKUP(E1268,[1]Лист2!$A:$E,5,0)</f>
        <v>#N/A</v>
      </c>
      <c r="K1268" s="8" t="e">
        <f>VLOOKUP(E1268,[1]Лист2!$A:$F,6,0)</f>
        <v>#N/A</v>
      </c>
    </row>
    <row r="1269" spans="1:11" x14ac:dyDescent="0.3">
      <c r="A1269" t="s">
        <v>644</v>
      </c>
      <c r="B1269" t="s">
        <v>645</v>
      </c>
      <c r="C1269" t="s">
        <v>8</v>
      </c>
      <c r="D1269" t="s">
        <v>102</v>
      </c>
      <c r="E1269" t="s">
        <v>646</v>
      </c>
      <c r="G1269" s="2" t="str">
        <f t="shared" si="37"/>
        <v>Товары для дома и сада///Садовая техника и инструменты///Лопаты</v>
      </c>
      <c r="I1269" s="8" t="e">
        <f>VLOOKUP(E1269,[1]Лист2!$A:$D,4,0)</f>
        <v>#N/A</v>
      </c>
      <c r="J1269" s="8" t="e">
        <f>VLOOKUP(E1269,[1]Лист2!$A:$E,5,0)</f>
        <v>#N/A</v>
      </c>
      <c r="K1269" s="8" t="e">
        <f>VLOOKUP(E1269,[1]Лист2!$A:$F,6,0)</f>
        <v>#N/A</v>
      </c>
    </row>
    <row r="1270" spans="1:11" x14ac:dyDescent="0.3">
      <c r="A1270" t="s">
        <v>1047</v>
      </c>
      <c r="B1270" t="s">
        <v>1048</v>
      </c>
      <c r="C1270" t="s">
        <v>8</v>
      </c>
      <c r="D1270" t="s">
        <v>102</v>
      </c>
      <c r="E1270" t="s">
        <v>1049</v>
      </c>
      <c r="G1270" s="2" t="str">
        <f t="shared" si="37"/>
        <v>Товары для дома и сада///Садовая техника и инструменты///Масла и смазки для садовой техники</v>
      </c>
      <c r="I1270" s="8" t="e">
        <f>VLOOKUP(E1270,[1]Лист2!$A:$D,4,0)</f>
        <v>#N/A</v>
      </c>
      <c r="J1270" s="8" t="e">
        <f>VLOOKUP(E1270,[1]Лист2!$A:$E,5,0)</f>
        <v>#N/A</v>
      </c>
      <c r="K1270" s="8" t="e">
        <f>VLOOKUP(E1270,[1]Лист2!$A:$F,6,0)</f>
        <v>#N/A</v>
      </c>
    </row>
    <row r="1271" spans="1:11" x14ac:dyDescent="0.3">
      <c r="A1271" t="s">
        <v>912</v>
      </c>
      <c r="B1271" t="s">
        <v>913</v>
      </c>
      <c r="C1271" t="s">
        <v>8</v>
      </c>
      <c r="D1271" t="s">
        <v>102</v>
      </c>
      <c r="E1271" t="s">
        <v>914</v>
      </c>
      <c r="G1271" s="2" t="str">
        <f t="shared" si="37"/>
        <v>Товары для дома и сада///Садовая техника и инструменты///Мотоблоки</v>
      </c>
      <c r="I1271" s="8">
        <f>VLOOKUP(E1271,[1]Лист2!$A:$D,4,0)</f>
        <v>0.08</v>
      </c>
      <c r="J1271" s="8">
        <f>VLOOKUP(E1271,[1]Лист2!$A:$E,5,0)</f>
        <v>0.11</v>
      </c>
      <c r="K1271" s="8">
        <f>VLOOKUP(E1271,[1]Лист2!$A:$F,6,0)</f>
        <v>0.12</v>
      </c>
    </row>
    <row r="1272" spans="1:11" x14ac:dyDescent="0.3">
      <c r="A1272" t="s">
        <v>868</v>
      </c>
      <c r="B1272" t="s">
        <v>869</v>
      </c>
      <c r="C1272" t="s">
        <v>8</v>
      </c>
      <c r="D1272" t="s">
        <v>102</v>
      </c>
      <c r="E1272" t="s">
        <v>870</v>
      </c>
      <c r="G1272" s="2" t="str">
        <f t="shared" si="37"/>
        <v>Товары для дома и сада///Садовая техника и инструменты///Мотобуры</v>
      </c>
      <c r="I1272" s="8">
        <f>VLOOKUP(E1272,[1]Лист2!$A:$D,4,0)</f>
        <v>0.08</v>
      </c>
      <c r="J1272" s="8">
        <f>VLOOKUP(E1272,[1]Лист2!$A:$E,5,0)</f>
        <v>0.11</v>
      </c>
      <c r="K1272" s="8">
        <f>VLOOKUP(E1272,[1]Лист2!$A:$F,6,0)</f>
        <v>0.12</v>
      </c>
    </row>
    <row r="1273" spans="1:11" x14ac:dyDescent="0.3">
      <c r="A1273" t="s">
        <v>1367</v>
      </c>
      <c r="B1273" t="s">
        <v>1368</v>
      </c>
      <c r="C1273" t="s">
        <v>8</v>
      </c>
      <c r="D1273" t="s">
        <v>102</v>
      </c>
      <c r="E1273" t="s">
        <v>1369</v>
      </c>
      <c r="G1273" s="2" t="str">
        <f t="shared" si="37"/>
        <v>Товары для дома и сада///Садовая техника и инструменты///Подметальные машины</v>
      </c>
      <c r="I1273" s="8" t="e">
        <f>VLOOKUP(E1273,[1]Лист2!$A:$D,4,0)</f>
        <v>#N/A</v>
      </c>
      <c r="J1273" s="8" t="e">
        <f>VLOOKUP(E1273,[1]Лист2!$A:$E,5,0)</f>
        <v>#N/A</v>
      </c>
      <c r="K1273" s="8" t="e">
        <f>VLOOKUP(E1273,[1]Лист2!$A:$F,6,0)</f>
        <v>#N/A</v>
      </c>
    </row>
    <row r="1274" spans="1:11" x14ac:dyDescent="0.3">
      <c r="A1274" t="s">
        <v>871</v>
      </c>
      <c r="B1274" t="s">
        <v>872</v>
      </c>
      <c r="C1274" t="s">
        <v>8</v>
      </c>
      <c r="D1274" t="s">
        <v>102</v>
      </c>
      <c r="E1274" t="s">
        <v>873</v>
      </c>
      <c r="G1274" s="2" t="str">
        <f t="shared" si="37"/>
        <v>Товары для дома и сада///Садовая техника и инструменты///Садовые измельчители</v>
      </c>
      <c r="I1274" s="8" t="e">
        <f>VLOOKUP(E1274,[1]Лист2!$A:$D,4,0)</f>
        <v>#N/A</v>
      </c>
      <c r="J1274" s="8" t="e">
        <f>VLOOKUP(E1274,[1]Лист2!$A:$E,5,0)</f>
        <v>#N/A</v>
      </c>
      <c r="K1274" s="8" t="e">
        <f>VLOOKUP(E1274,[1]Лист2!$A:$F,6,0)</f>
        <v>#N/A</v>
      </c>
    </row>
    <row r="1275" spans="1:11" x14ac:dyDescent="0.3">
      <c r="A1275" t="s">
        <v>874</v>
      </c>
      <c r="B1275" t="s">
        <v>875</v>
      </c>
      <c r="C1275" t="s">
        <v>8</v>
      </c>
      <c r="D1275" t="s">
        <v>102</v>
      </c>
      <c r="E1275" t="s">
        <v>876</v>
      </c>
      <c r="G1275" s="2" t="str">
        <f t="shared" si="37"/>
        <v>Товары для дома и сада///Садовая техника и инструменты///Снегоуборочные машины</v>
      </c>
      <c r="I1275" s="8">
        <f>VLOOKUP(E1275,[1]Лист2!$A:$D,4,0)</f>
        <v>0.08</v>
      </c>
      <c r="J1275" s="8">
        <f>VLOOKUP(E1275,[1]Лист2!$A:$E,5,0)</f>
        <v>0.11</v>
      </c>
      <c r="K1275" s="8">
        <f>VLOOKUP(E1275,[1]Лист2!$A:$F,6,0)</f>
        <v>0.12</v>
      </c>
    </row>
    <row r="1276" spans="1:11" x14ac:dyDescent="0.3">
      <c r="A1276" t="s">
        <v>100</v>
      </c>
      <c r="B1276" t="s">
        <v>101</v>
      </c>
      <c r="C1276" t="s">
        <v>8</v>
      </c>
      <c r="D1276" t="s">
        <v>102</v>
      </c>
      <c r="E1276" t="s">
        <v>103</v>
      </c>
      <c r="G1276" s="2" t="str">
        <f t="shared" si="37"/>
        <v>Товары для дома и сада///Садовая техника и инструменты///Триммеры</v>
      </c>
      <c r="I1276" s="8" t="e">
        <f>VLOOKUP(E1276,[1]Лист2!$A:$D,4,0)</f>
        <v>#N/A</v>
      </c>
      <c r="J1276" s="8" t="e">
        <f>VLOOKUP(E1276,[1]Лист2!$A:$E,5,0)</f>
        <v>#N/A</v>
      </c>
      <c r="K1276" s="8" t="e">
        <f>VLOOKUP(E1276,[1]Лист2!$A:$F,6,0)</f>
        <v>#N/A</v>
      </c>
    </row>
    <row r="1277" spans="1:11" x14ac:dyDescent="0.3">
      <c r="A1277" t="s">
        <v>199</v>
      </c>
      <c r="B1277" t="s">
        <v>200</v>
      </c>
      <c r="C1277" t="s">
        <v>8</v>
      </c>
      <c r="D1277" t="s">
        <v>201</v>
      </c>
      <c r="E1277" t="s">
        <v>202</v>
      </c>
      <c r="G1277" s="2" t="str">
        <f t="shared" si="37"/>
        <v>Товары для дома и сада///Система безопасности///Камеры видеонаблюдения</v>
      </c>
      <c r="I1277" s="8">
        <f>VLOOKUP(E1277,[1]Лист2!$A:$D,4,0)</f>
        <v>0.05</v>
      </c>
      <c r="J1277" s="8">
        <f>VLOOKUP(E1277,[1]Лист2!$A:$E,5,0)</f>
        <v>0.11</v>
      </c>
      <c r="K1277" s="8">
        <f>VLOOKUP(E1277,[1]Лист2!$A:$F,6,0)</f>
        <v>0.12</v>
      </c>
    </row>
    <row r="1278" spans="1:11" x14ac:dyDescent="0.3">
      <c r="A1278" t="s">
        <v>897</v>
      </c>
      <c r="B1278" t="s">
        <v>898</v>
      </c>
      <c r="C1278" t="s">
        <v>8</v>
      </c>
      <c r="D1278" t="s">
        <v>201</v>
      </c>
      <c r="E1278" t="s">
        <v>899</v>
      </c>
      <c r="G1278" s="2" t="str">
        <f t="shared" si="37"/>
        <v>Товары для дома и сада///Система безопасности///Регистраторы для видеонаблюдения</v>
      </c>
      <c r="I1278" s="8" t="e">
        <f>VLOOKUP(E1278,[1]Лист2!$A:$D,4,0)</f>
        <v>#N/A</v>
      </c>
      <c r="J1278" s="8" t="e">
        <f>VLOOKUP(E1278,[1]Лист2!$A:$E,5,0)</f>
        <v>#N/A</v>
      </c>
      <c r="K1278" s="8" t="e">
        <f>VLOOKUP(E1278,[1]Лист2!$A:$F,6,0)</f>
        <v>#N/A</v>
      </c>
    </row>
    <row r="1279" spans="1:11" x14ac:dyDescent="0.3">
      <c r="A1279" t="s">
        <v>1301</v>
      </c>
      <c r="B1279" t="s">
        <v>1302</v>
      </c>
      <c r="C1279" t="s">
        <v>8</v>
      </c>
      <c r="D1279" t="s">
        <v>1303</v>
      </c>
      <c r="G1279" s="2" t="str">
        <f t="shared" si="37"/>
        <v>Товары для дома и сада///Сотовый поликарбонат///</v>
      </c>
      <c r="I1279" s="8" t="e">
        <f>VLOOKUP(E1279,[1]Лист2!$A:$D,4,0)</f>
        <v>#N/A</v>
      </c>
      <c r="J1279" s="8" t="e">
        <f>VLOOKUP(E1279,[1]Лист2!$A:$E,5,0)</f>
        <v>#N/A</v>
      </c>
      <c r="K1279" s="8" t="e">
        <f>VLOOKUP(E1279,[1]Лист2!$A:$F,6,0)</f>
        <v>#N/A</v>
      </c>
    </row>
    <row r="1280" spans="1:11" x14ac:dyDescent="0.3">
      <c r="A1280" t="s">
        <v>21</v>
      </c>
      <c r="B1280" t="s">
        <v>22</v>
      </c>
      <c r="C1280" t="s">
        <v>8</v>
      </c>
      <c r="D1280" t="s">
        <v>9</v>
      </c>
      <c r="E1280" t="s">
        <v>23</v>
      </c>
      <c r="G1280" s="2" t="str">
        <f t="shared" si="37"/>
        <v>Товары для дома и сада///Стирка, сушка, глажка///Гладильные доски</v>
      </c>
      <c r="I1280" s="8">
        <f>VLOOKUP(E1280,[1]Лист2!$A:$D,4,0)</f>
        <v>0.05</v>
      </c>
      <c r="J1280" s="8">
        <f>VLOOKUP(E1280,[1]Лист2!$A:$E,5,0)</f>
        <v>0.11</v>
      </c>
      <c r="K1280" s="8">
        <f>VLOOKUP(E1280,[1]Лист2!$A:$F,6,0)</f>
        <v>0.12</v>
      </c>
    </row>
    <row r="1281" spans="1:11" x14ac:dyDescent="0.3">
      <c r="A1281" t="s">
        <v>6</v>
      </c>
      <c r="B1281" t="s">
        <v>7</v>
      </c>
      <c r="C1281" t="s">
        <v>8</v>
      </c>
      <c r="D1281" t="s">
        <v>9</v>
      </c>
      <c r="E1281" t="s">
        <v>10</v>
      </c>
      <c r="G1281" s="2" t="str">
        <f t="shared" si="37"/>
        <v>Товары для дома и сада///Стирка, сушка, глажка///Сушилки для белья</v>
      </c>
      <c r="I1281" s="8">
        <f>VLOOKUP(E1281,[1]Лист2!$A:$D,4,0)</f>
        <v>0.1</v>
      </c>
      <c r="J1281" s="8">
        <f>VLOOKUP(E1281,[1]Лист2!$A:$E,5,0)</f>
        <v>0.13</v>
      </c>
      <c r="K1281" s="8">
        <f>VLOOKUP(E1281,[1]Лист2!$A:$F,6,0)</f>
        <v>0.14000000000000001</v>
      </c>
    </row>
    <row r="1282" spans="1:11" x14ac:dyDescent="0.3">
      <c r="A1282" t="s">
        <v>1229</v>
      </c>
      <c r="B1282" t="s">
        <v>1230</v>
      </c>
      <c r="C1282" t="s">
        <v>8</v>
      </c>
      <c r="D1282" t="s">
        <v>9</v>
      </c>
      <c r="E1282" t="s">
        <v>1231</v>
      </c>
      <c r="G1282" s="2" t="str">
        <f t="shared" si="37"/>
        <v>Товары для дома и сада///Стирка, сушка, глажка///Сушилки и формодержатели для обуви</v>
      </c>
      <c r="I1282" s="8" t="e">
        <f>VLOOKUP(E1282,[1]Лист2!$A:$D,4,0)</f>
        <v>#N/A</v>
      </c>
      <c r="J1282" s="8" t="e">
        <f>VLOOKUP(E1282,[1]Лист2!$A:$E,5,0)</f>
        <v>#N/A</v>
      </c>
      <c r="K1282" s="8" t="e">
        <f>VLOOKUP(E1282,[1]Лист2!$A:$F,6,0)</f>
        <v>#N/A</v>
      </c>
    </row>
    <row r="1283" spans="1:11" x14ac:dyDescent="0.3">
      <c r="A1283" t="s">
        <v>529</v>
      </c>
      <c r="B1283" t="s">
        <v>530</v>
      </c>
      <c r="C1283" t="s">
        <v>8</v>
      </c>
      <c r="D1283" t="s">
        <v>531</v>
      </c>
      <c r="E1283" t="s">
        <v>532</v>
      </c>
      <c r="G1283" s="2" t="str">
        <f t="shared" si="37"/>
        <v>Товары для дома и сада///Счетчики///Щиты</v>
      </c>
      <c r="I1283" s="8" t="e">
        <f>VLOOKUP(E1283,[1]Лист2!$A:$D,4,0)</f>
        <v>#N/A</v>
      </c>
      <c r="J1283" s="8" t="e">
        <f>VLOOKUP(E1283,[1]Лист2!$A:$E,5,0)</f>
        <v>#N/A</v>
      </c>
      <c r="K1283" s="8" t="e">
        <f>VLOOKUP(E1283,[1]Лист2!$A:$F,6,0)</f>
        <v>#N/A</v>
      </c>
    </row>
    <row r="1284" spans="1:11" x14ac:dyDescent="0.3">
      <c r="A1284" t="s">
        <v>1324</v>
      </c>
      <c r="B1284" t="s">
        <v>1325</v>
      </c>
      <c r="C1284" t="s">
        <v>8</v>
      </c>
      <c r="D1284" t="s">
        <v>623</v>
      </c>
      <c r="E1284" t="s">
        <v>1326</v>
      </c>
      <c r="G1284" s="2" t="str">
        <f t="shared" si="37"/>
        <v>Товары для дома и сада///Уборка///Комплектующие для швабры</v>
      </c>
      <c r="I1284" s="8" t="e">
        <f>VLOOKUP(E1284,[1]Лист2!$A:$D,4,0)</f>
        <v>#N/A</v>
      </c>
      <c r="J1284" s="8" t="e">
        <f>VLOOKUP(E1284,[1]Лист2!$A:$E,5,0)</f>
        <v>#N/A</v>
      </c>
      <c r="K1284" s="8" t="e">
        <f>VLOOKUP(E1284,[1]Лист2!$A:$F,6,0)</f>
        <v>#N/A</v>
      </c>
    </row>
    <row r="1285" spans="1:11" x14ac:dyDescent="0.3">
      <c r="A1285" t="s">
        <v>621</v>
      </c>
      <c r="B1285" t="s">
        <v>622</v>
      </c>
      <c r="C1285" t="s">
        <v>8</v>
      </c>
      <c r="D1285" t="s">
        <v>623</v>
      </c>
      <c r="E1285" t="s">
        <v>624</v>
      </c>
      <c r="G1285" s="2" t="str">
        <f t="shared" si="37"/>
        <v>Товары для дома и сада///Уборка///Мусорные ведра</v>
      </c>
      <c r="I1285" s="8" t="e">
        <f>VLOOKUP(E1285,[1]Лист2!$A:$D,4,0)</f>
        <v>#N/A</v>
      </c>
      <c r="J1285" s="8" t="e">
        <f>VLOOKUP(E1285,[1]Лист2!$A:$E,5,0)</f>
        <v>#N/A</v>
      </c>
      <c r="K1285" s="8" t="e">
        <f>VLOOKUP(E1285,[1]Лист2!$A:$F,6,0)</f>
        <v>#N/A</v>
      </c>
    </row>
    <row r="1286" spans="1:11" x14ac:dyDescent="0.3">
      <c r="A1286" t="s">
        <v>1395</v>
      </c>
      <c r="B1286" t="s">
        <v>1396</v>
      </c>
      <c r="C1286" t="s">
        <v>8</v>
      </c>
      <c r="D1286" t="s">
        <v>623</v>
      </c>
      <c r="E1286" t="s">
        <v>1397</v>
      </c>
      <c r="G1286" s="2" t="str">
        <f t="shared" si="37"/>
        <v>Товары для дома и сада///Уборка///Швабры</v>
      </c>
      <c r="I1286" s="8" t="e">
        <f>VLOOKUP(E1286,[1]Лист2!$A:$D,4,0)</f>
        <v>#N/A</v>
      </c>
      <c r="J1286" s="8" t="e">
        <f>VLOOKUP(E1286,[1]Лист2!$A:$E,5,0)</f>
        <v>#N/A</v>
      </c>
      <c r="K1286" s="8" t="e">
        <f>VLOOKUP(E1286,[1]Лист2!$A:$F,6,0)</f>
        <v>#N/A</v>
      </c>
    </row>
    <row r="1287" spans="1:11" x14ac:dyDescent="0.3">
      <c r="A1287" t="s">
        <v>880</v>
      </c>
      <c r="B1287" t="s">
        <v>881</v>
      </c>
      <c r="C1287" t="s">
        <v>8</v>
      </c>
      <c r="D1287" t="s">
        <v>882</v>
      </c>
      <c r="E1287" t="s">
        <v>883</v>
      </c>
      <c r="G1287" s="2" t="str">
        <f t="shared" si="37"/>
        <v>Товары для дома и сада///Фермерские товары///Зернодробилки, кормоизмельчители</v>
      </c>
      <c r="I1287" s="8" t="e">
        <f>VLOOKUP(E1287,[1]Лист2!$A:$D,4,0)</f>
        <v>#N/A</v>
      </c>
      <c r="J1287" s="8" t="e">
        <f>VLOOKUP(E1287,[1]Лист2!$A:$E,5,0)</f>
        <v>#N/A</v>
      </c>
      <c r="K1287" s="8" t="e">
        <f>VLOOKUP(E1287,[1]Лист2!$A:$F,6,0)</f>
        <v>#N/A</v>
      </c>
    </row>
    <row r="1288" spans="1:11" x14ac:dyDescent="0.3">
      <c r="A1288" t="s">
        <v>671</v>
      </c>
      <c r="B1288" t="s">
        <v>672</v>
      </c>
      <c r="C1288" t="s">
        <v>8</v>
      </c>
      <c r="D1288" t="s">
        <v>509</v>
      </c>
      <c r="E1288" t="s">
        <v>673</v>
      </c>
      <c r="G1288" s="2" t="str">
        <f t="shared" si="37"/>
        <v>Товары для дома и сада///Хозяйственные товары///Коробки и корзины для хранения</v>
      </c>
      <c r="I1288" s="8" t="e">
        <f>VLOOKUP(E1288,[1]Лист2!$A:$D,4,0)</f>
        <v>#N/A</v>
      </c>
      <c r="J1288" s="8" t="e">
        <f>VLOOKUP(E1288,[1]Лист2!$A:$E,5,0)</f>
        <v>#N/A</v>
      </c>
      <c r="K1288" s="8" t="e">
        <f>VLOOKUP(E1288,[1]Лист2!$A:$F,6,0)</f>
        <v>#N/A</v>
      </c>
    </row>
    <row r="1289" spans="1:11" x14ac:dyDescent="0.3">
      <c r="A1289" t="s">
        <v>507</v>
      </c>
      <c r="B1289" t="s">
        <v>508</v>
      </c>
      <c r="C1289" t="s">
        <v>8</v>
      </c>
      <c r="D1289" t="s">
        <v>509</v>
      </c>
      <c r="E1289" t="s">
        <v>510</v>
      </c>
      <c r="G1289" s="2" t="str">
        <f t="shared" si="37"/>
        <v>Товары для дома и сада///Хозяйственные товары///Средства от насекомых и грызунов</v>
      </c>
      <c r="I1289" s="8" t="e">
        <f>VLOOKUP(E1289,[1]Лист2!$A:$D,4,0)</f>
        <v>#N/A</v>
      </c>
      <c r="J1289" s="8" t="e">
        <f>VLOOKUP(E1289,[1]Лист2!$A:$E,5,0)</f>
        <v>#N/A</v>
      </c>
      <c r="K1289" s="8" t="e">
        <f>VLOOKUP(E1289,[1]Лист2!$A:$F,6,0)</f>
        <v>#N/A</v>
      </c>
    </row>
    <row r="1290" spans="1:11" x14ac:dyDescent="0.3">
      <c r="A1290" t="s">
        <v>887</v>
      </c>
      <c r="B1290" t="s">
        <v>888</v>
      </c>
      <c r="C1290" t="s">
        <v>8</v>
      </c>
      <c r="D1290" t="s">
        <v>509</v>
      </c>
      <c r="E1290" t="s">
        <v>889</v>
      </c>
      <c r="G1290" s="2" t="str">
        <f t="shared" si="37"/>
        <v>Товары для дома и сада///Хозяйственные товары///Чехлы для одежды</v>
      </c>
      <c r="I1290" s="8" t="e">
        <f>VLOOKUP(E1290,[1]Лист2!$A:$D,4,0)</f>
        <v>#N/A</v>
      </c>
      <c r="J1290" s="8" t="e">
        <f>VLOOKUP(E1290,[1]Лист2!$A:$E,5,0)</f>
        <v>#N/A</v>
      </c>
      <c r="K1290" s="8" t="e">
        <f>VLOOKUP(E1290,[1]Лист2!$A:$F,6,0)</f>
        <v>#N/A</v>
      </c>
    </row>
    <row r="1291" spans="1:11" x14ac:dyDescent="0.3">
      <c r="A1291" t="s">
        <v>3917</v>
      </c>
      <c r="B1291" t="s">
        <v>3918</v>
      </c>
      <c r="C1291" t="s">
        <v>3713</v>
      </c>
      <c r="E1291" t="s">
        <v>3919</v>
      </c>
      <c r="G1291" s="2" t="e">
        <f>CONCATENATE(C1291,"///",E1291,"///",#REF!)</f>
        <v>#REF!</v>
      </c>
      <c r="I1291" s="8" t="e">
        <f>VLOOKUP(E1291,[1]Лист2!$A:$D,4,0)</f>
        <v>#N/A</v>
      </c>
      <c r="J1291" s="8" t="e">
        <f>VLOOKUP(E1291,[1]Лист2!$A:$E,5,0)</f>
        <v>#N/A</v>
      </c>
      <c r="K1291" s="8" t="e">
        <f>VLOOKUP(E1291,[1]Лист2!$A:$F,6,0)</f>
        <v>#N/A</v>
      </c>
    </row>
    <row r="1292" spans="1:11" x14ac:dyDescent="0.3">
      <c r="A1292" t="s">
        <v>3920</v>
      </c>
      <c r="B1292" t="s">
        <v>3921</v>
      </c>
      <c r="C1292" t="s">
        <v>3713</v>
      </c>
      <c r="E1292" t="s">
        <v>3922</v>
      </c>
      <c r="G1292" s="2" t="e">
        <f>CONCATENATE(C1292,"///",E1292,"///",#REF!)</f>
        <v>#REF!</v>
      </c>
      <c r="I1292" s="8" t="e">
        <f>VLOOKUP(E1292,[1]Лист2!$A:$D,4,0)</f>
        <v>#N/A</v>
      </c>
      <c r="J1292" s="8" t="e">
        <f>VLOOKUP(E1292,[1]Лист2!$A:$E,5,0)</f>
        <v>#N/A</v>
      </c>
      <c r="K1292" s="8" t="e">
        <f>VLOOKUP(E1292,[1]Лист2!$A:$F,6,0)</f>
        <v>#N/A</v>
      </c>
    </row>
    <row r="1293" spans="1:11" x14ac:dyDescent="0.3">
      <c r="A1293" t="s">
        <v>4026</v>
      </c>
      <c r="B1293" t="s">
        <v>4027</v>
      </c>
      <c r="C1293" t="s">
        <v>3713</v>
      </c>
      <c r="E1293" t="s">
        <v>4028</v>
      </c>
      <c r="G1293" s="2" t="e">
        <f>CONCATENATE(C1293,"///",E1293,"///",#REF!)</f>
        <v>#REF!</v>
      </c>
      <c r="I1293" s="8" t="e">
        <f>VLOOKUP(E1293,[1]Лист2!$A:$D,4,0)</f>
        <v>#N/A</v>
      </c>
      <c r="J1293" s="8" t="e">
        <f>VLOOKUP(E1293,[1]Лист2!$A:$E,5,0)</f>
        <v>#N/A</v>
      </c>
      <c r="K1293" s="8" t="e">
        <f>VLOOKUP(E1293,[1]Лист2!$A:$F,6,0)</f>
        <v>#N/A</v>
      </c>
    </row>
    <row r="1294" spans="1:11" x14ac:dyDescent="0.3">
      <c r="A1294" t="s">
        <v>3904</v>
      </c>
      <c r="B1294" t="s">
        <v>3905</v>
      </c>
      <c r="C1294" t="s">
        <v>3713</v>
      </c>
      <c r="E1294" t="s">
        <v>3906</v>
      </c>
      <c r="G1294" s="2" t="e">
        <f>CONCATENATE(C1294,"///",E1294,"///",#REF!)</f>
        <v>#REF!</v>
      </c>
      <c r="I1294" s="8" t="e">
        <f>VLOOKUP(E1294,[1]Лист2!$A:$D,4,0)</f>
        <v>#N/A</v>
      </c>
      <c r="J1294" s="8" t="e">
        <f>VLOOKUP(E1294,[1]Лист2!$A:$E,5,0)</f>
        <v>#N/A</v>
      </c>
      <c r="K1294" s="8" t="e">
        <f>VLOOKUP(E1294,[1]Лист2!$A:$F,6,0)</f>
        <v>#N/A</v>
      </c>
    </row>
    <row r="1295" spans="1:11" x14ac:dyDescent="0.3">
      <c r="A1295" t="s">
        <v>3926</v>
      </c>
      <c r="B1295" t="s">
        <v>3927</v>
      </c>
      <c r="C1295" t="s">
        <v>3713</v>
      </c>
      <c r="E1295" t="s">
        <v>3928</v>
      </c>
      <c r="G1295" s="2" t="e">
        <f>CONCATENATE(C1295,"///",E1295,"///",#REF!)</f>
        <v>#REF!</v>
      </c>
      <c r="I1295" s="8" t="e">
        <f>VLOOKUP(E1295,[1]Лист2!$A:$D,4,0)</f>
        <v>#N/A</v>
      </c>
      <c r="J1295" s="8" t="e">
        <f>VLOOKUP(E1295,[1]Лист2!$A:$E,5,0)</f>
        <v>#N/A</v>
      </c>
      <c r="K1295" s="8" t="e">
        <f>VLOOKUP(E1295,[1]Лист2!$A:$F,6,0)</f>
        <v>#N/A</v>
      </c>
    </row>
    <row r="1296" spans="1:11" x14ac:dyDescent="0.3">
      <c r="A1296" t="s">
        <v>3907</v>
      </c>
      <c r="B1296" t="s">
        <v>3908</v>
      </c>
      <c r="C1296" t="s">
        <v>3713</v>
      </c>
      <c r="E1296" t="s">
        <v>3909</v>
      </c>
      <c r="G1296" s="2" t="e">
        <f>CONCATENATE(C1296,"///",E1296,"///",#REF!)</f>
        <v>#REF!</v>
      </c>
      <c r="I1296" s="8" t="e">
        <f>VLOOKUP(E1296,[1]Лист2!$A:$D,4,0)</f>
        <v>#N/A</v>
      </c>
      <c r="J1296" s="8" t="e">
        <f>VLOOKUP(E1296,[1]Лист2!$A:$E,5,0)</f>
        <v>#N/A</v>
      </c>
      <c r="K1296" s="8" t="e">
        <f>VLOOKUP(E1296,[1]Лист2!$A:$F,6,0)</f>
        <v>#N/A</v>
      </c>
    </row>
    <row r="1297" spans="1:11" x14ac:dyDescent="0.3">
      <c r="A1297" t="s">
        <v>4023</v>
      </c>
      <c r="B1297" t="s">
        <v>4024</v>
      </c>
      <c r="C1297" t="s">
        <v>3713</v>
      </c>
      <c r="E1297" t="s">
        <v>4025</v>
      </c>
      <c r="G1297" s="2" t="e">
        <f>CONCATENATE(C1297,"///",E1297,"///",#REF!)</f>
        <v>#REF!</v>
      </c>
      <c r="I1297" s="8">
        <f>VLOOKUP(E1297,[1]Лист2!$A:$D,4,0)</f>
        <v>0.15</v>
      </c>
      <c r="J1297" s="8">
        <f>VLOOKUP(E1297,[1]Лист2!$A:$E,5,0)</f>
        <v>0.22</v>
      </c>
      <c r="K1297" s="8">
        <f>VLOOKUP(E1297,[1]Лист2!$A:$F,6,0)</f>
        <v>0.23</v>
      </c>
    </row>
    <row r="1298" spans="1:11" x14ac:dyDescent="0.3">
      <c r="A1298" t="s">
        <v>4053</v>
      </c>
      <c r="B1298" t="s">
        <v>4054</v>
      </c>
      <c r="C1298" t="s">
        <v>3713</v>
      </c>
      <c r="E1298" t="s">
        <v>4055</v>
      </c>
      <c r="G1298" s="2" t="e">
        <f>CONCATENATE(C1298,"///",E1298,"///",#REF!)</f>
        <v>#REF!</v>
      </c>
      <c r="I1298" s="8" t="e">
        <f>VLOOKUP(E1298,[1]Лист2!$A:$D,4,0)</f>
        <v>#N/A</v>
      </c>
      <c r="J1298" s="8" t="e">
        <f>VLOOKUP(E1298,[1]Лист2!$A:$E,5,0)</f>
        <v>#N/A</v>
      </c>
      <c r="K1298" s="8" t="e">
        <f>VLOOKUP(E1298,[1]Лист2!$A:$F,6,0)</f>
        <v>#N/A</v>
      </c>
    </row>
    <row r="1299" spans="1:11" x14ac:dyDescent="0.3">
      <c r="A1299" t="s">
        <v>3932</v>
      </c>
      <c r="B1299" t="s">
        <v>3933</v>
      </c>
      <c r="C1299" t="s">
        <v>3713</v>
      </c>
      <c r="E1299" t="s">
        <v>3934</v>
      </c>
      <c r="G1299" s="2" t="e">
        <f>CONCATENATE(C1299,"///",E1299,"///",#REF!)</f>
        <v>#REF!</v>
      </c>
      <c r="I1299" s="8" t="e">
        <f>VLOOKUP(E1299,[1]Лист2!$A:$D,4,0)</f>
        <v>#N/A</v>
      </c>
      <c r="J1299" s="8" t="e">
        <f>VLOOKUP(E1299,[1]Лист2!$A:$E,5,0)</f>
        <v>#N/A</v>
      </c>
      <c r="K1299" s="8" t="e">
        <f>VLOOKUP(E1299,[1]Лист2!$A:$F,6,0)</f>
        <v>#N/A</v>
      </c>
    </row>
    <row r="1300" spans="1:11" x14ac:dyDescent="0.3">
      <c r="A1300" t="s">
        <v>4062</v>
      </c>
      <c r="B1300" t="s">
        <v>4063</v>
      </c>
      <c r="C1300" t="s">
        <v>3713</v>
      </c>
      <c r="E1300" t="s">
        <v>4064</v>
      </c>
      <c r="G1300" s="2" t="e">
        <f>CONCATENATE(C1300,"///",E1300,"///",#REF!)</f>
        <v>#REF!</v>
      </c>
      <c r="I1300" s="8" t="e">
        <f>VLOOKUP(E1300,[1]Лист2!$A:$D,4,0)</f>
        <v>#N/A</v>
      </c>
      <c r="J1300" s="8" t="e">
        <f>VLOOKUP(E1300,[1]Лист2!$A:$E,5,0)</f>
        <v>#N/A</v>
      </c>
      <c r="K1300" s="8" t="e">
        <f>VLOOKUP(E1300,[1]Лист2!$A:$F,6,0)</f>
        <v>#N/A</v>
      </c>
    </row>
    <row r="1301" spans="1:11" x14ac:dyDescent="0.3">
      <c r="A1301" t="s">
        <v>4071</v>
      </c>
      <c r="B1301" t="s">
        <v>4072</v>
      </c>
      <c r="C1301" t="s">
        <v>3713</v>
      </c>
      <c r="E1301" t="s">
        <v>4073</v>
      </c>
      <c r="G1301" s="2" t="e">
        <f>CONCATENATE(C1301,"///",E1301,"///",#REF!)</f>
        <v>#REF!</v>
      </c>
      <c r="I1301" s="8" t="e">
        <f>VLOOKUP(E1301,[1]Лист2!$A:$D,4,0)</f>
        <v>#N/A</v>
      </c>
      <c r="J1301" s="8" t="e">
        <f>VLOOKUP(E1301,[1]Лист2!$A:$E,5,0)</f>
        <v>#N/A</v>
      </c>
      <c r="K1301" s="8" t="e">
        <f>VLOOKUP(E1301,[1]Лист2!$A:$F,6,0)</f>
        <v>#N/A</v>
      </c>
    </row>
    <row r="1302" spans="1:11" x14ac:dyDescent="0.3">
      <c r="C1302" s="1" t="s">
        <v>4090</v>
      </c>
      <c r="E1302" s="3" t="s">
        <v>4091</v>
      </c>
      <c r="G1302" s="2" t="e">
        <f>CONCATENATE(C1302,"///",E1302,"///",#REF!)</f>
        <v>#REF!</v>
      </c>
      <c r="I1302" s="8">
        <f>VLOOKUP(E1302,[1]Лист2!$A:$D,4,0)</f>
        <v>0.08</v>
      </c>
      <c r="J1302" s="8">
        <f>VLOOKUP(E1302,[1]Лист2!$A:$E,5,0)</f>
        <v>0.13</v>
      </c>
      <c r="K1302" s="8">
        <f>VLOOKUP(E1302,[1]Лист2!$A:$F,6,0)</f>
        <v>0.16</v>
      </c>
    </row>
    <row r="1303" spans="1:11" x14ac:dyDescent="0.3">
      <c r="C1303" s="1" t="s">
        <v>4090</v>
      </c>
      <c r="E1303" s="4" t="s">
        <v>4092</v>
      </c>
      <c r="G1303" s="2" t="e">
        <f>CONCATENATE(C1303,"///",E1303,"///",#REF!)</f>
        <v>#REF!</v>
      </c>
      <c r="I1303" s="8">
        <f>VLOOKUP(E1303,[1]Лист2!$A:$D,4,0)</f>
        <v>0.05</v>
      </c>
      <c r="J1303" s="8">
        <f>VLOOKUP(E1303,[1]Лист2!$A:$E,5,0)</f>
        <v>0.11</v>
      </c>
      <c r="K1303" s="8">
        <f>VLOOKUP(E1303,[1]Лист2!$A:$F,6,0)</f>
        <v>0.12</v>
      </c>
    </row>
    <row r="1304" spans="1:11" x14ac:dyDescent="0.3">
      <c r="C1304" s="1" t="s">
        <v>4090</v>
      </c>
      <c r="E1304" s="4" t="s">
        <v>4093</v>
      </c>
      <c r="G1304" s="2" t="e">
        <f>CONCATENATE(C1304,"///",E1304,"///",#REF!)</f>
        <v>#REF!</v>
      </c>
      <c r="I1304" s="8">
        <f>VLOOKUP(E1304,[1]Лист2!$A:$D,4,0)</f>
        <v>7.0000000000000007E-2</v>
      </c>
      <c r="J1304" s="8">
        <f>VLOOKUP(E1304,[1]Лист2!$A:$E,5,0)</f>
        <v>0.12</v>
      </c>
      <c r="K1304" s="8">
        <f>VLOOKUP(E1304,[1]Лист2!$A:$F,6,0)</f>
        <v>0.15</v>
      </c>
    </row>
    <row r="1305" spans="1:11" x14ac:dyDescent="0.3">
      <c r="C1305" s="1" t="s">
        <v>4090</v>
      </c>
      <c r="E1305" s="4" t="s">
        <v>1542</v>
      </c>
      <c r="G1305" s="2" t="e">
        <f>CONCATENATE(C1305,"///",E1305,"///",#REF!)</f>
        <v>#REF!</v>
      </c>
      <c r="I1305" s="8">
        <f>VLOOKUP(E1305,[1]Лист2!$A:$D,4,0)</f>
        <v>7.0000000000000007E-2</v>
      </c>
      <c r="J1305" s="8">
        <f>VLOOKUP(E1305,[1]Лист2!$A:$E,5,0)</f>
        <v>0.12</v>
      </c>
      <c r="K1305" s="8">
        <f>VLOOKUP(E1305,[1]Лист2!$A:$F,6,0)</f>
        <v>0.15</v>
      </c>
    </row>
    <row r="1306" spans="1:11" x14ac:dyDescent="0.3">
      <c r="C1306" s="1" t="s">
        <v>4090</v>
      </c>
      <c r="E1306" s="5" t="s">
        <v>4094</v>
      </c>
      <c r="G1306" s="2" t="e">
        <f>CONCATENATE(C1306,"///",E1306,"///",#REF!)</f>
        <v>#REF!</v>
      </c>
      <c r="I1306" s="8">
        <f>VLOOKUP(E1306,[1]Лист2!$A:$D,4,0)</f>
        <v>7.0000000000000007E-2</v>
      </c>
      <c r="J1306" s="8">
        <f>VLOOKUP(E1306,[1]Лист2!$A:$E,5,0)</f>
        <v>0.12</v>
      </c>
      <c r="K1306" s="8">
        <f>VLOOKUP(E1306,[1]Лист2!$A:$F,6,0)</f>
        <v>0.15</v>
      </c>
    </row>
    <row r="1307" spans="1:11" x14ac:dyDescent="0.3">
      <c r="C1307" s="1" t="s">
        <v>4090</v>
      </c>
      <c r="E1307" s="4" t="s">
        <v>4095</v>
      </c>
      <c r="G1307" s="2" t="e">
        <f>CONCATENATE(C1307,"///",E1307,"///",#REF!)</f>
        <v>#REF!</v>
      </c>
      <c r="I1307" s="8">
        <f>VLOOKUP(E1307,[1]Лист2!$A:$D,4,0)</f>
        <v>0.09</v>
      </c>
      <c r="J1307" s="8">
        <f>VLOOKUP(E1307,[1]Лист2!$A:$E,5,0)</f>
        <v>0.14000000000000001</v>
      </c>
      <c r="K1307" s="8">
        <f>VLOOKUP(E1307,[1]Лист2!$A:$F,6,0)</f>
        <v>0.17</v>
      </c>
    </row>
    <row r="1308" spans="1:11" x14ac:dyDescent="0.3">
      <c r="C1308" s="1" t="s">
        <v>4090</v>
      </c>
      <c r="E1308" s="4" t="s">
        <v>4096</v>
      </c>
      <c r="G1308" s="2" t="e">
        <f>CONCATENATE(C1308,"///",E1308,"///",#REF!)</f>
        <v>#REF!</v>
      </c>
      <c r="I1308" s="8">
        <f>VLOOKUP(E1308,[1]Лист2!$A:$D,4,0)</f>
        <v>0.09</v>
      </c>
      <c r="J1308" s="8">
        <f>VLOOKUP(E1308,[1]Лист2!$A:$E,5,0)</f>
        <v>0.14000000000000001</v>
      </c>
      <c r="K1308" s="8">
        <f>VLOOKUP(E1308,[1]Лист2!$A:$F,6,0)</f>
        <v>0.17</v>
      </c>
    </row>
    <row r="1309" spans="1:11" x14ac:dyDescent="0.3">
      <c r="C1309" s="1" t="s">
        <v>4090</v>
      </c>
      <c r="E1309" s="4" t="s">
        <v>4097</v>
      </c>
      <c r="G1309" s="2" t="e">
        <f>CONCATENATE(C1309,"///",E1309,"///",#REF!)</f>
        <v>#REF!</v>
      </c>
      <c r="I1309" s="8">
        <f>VLOOKUP(E1309,[1]Лист2!$A:$D,4,0)</f>
        <v>0.09</v>
      </c>
      <c r="J1309" s="8">
        <f>VLOOKUP(E1309,[1]Лист2!$A:$E,5,0)</f>
        <v>0.14000000000000001</v>
      </c>
      <c r="K1309" s="8">
        <f>VLOOKUP(E1309,[1]Лист2!$A:$F,6,0)</f>
        <v>0.17</v>
      </c>
    </row>
    <row r="1310" spans="1:11" x14ac:dyDescent="0.3">
      <c r="C1310" s="1" t="s">
        <v>4090</v>
      </c>
      <c r="E1310" s="3" t="s">
        <v>4098</v>
      </c>
      <c r="G1310" s="2" t="e">
        <f>CONCATENATE(C1310,"///",E1310,"///",#REF!)</f>
        <v>#REF!</v>
      </c>
      <c r="I1310" s="8">
        <f>VLOOKUP(E1310,[1]Лист2!$A:$D,4,0)</f>
        <v>0.09</v>
      </c>
      <c r="J1310" s="8">
        <f>VLOOKUP(E1310,[1]Лист2!$A:$E,5,0)</f>
        <v>0.14000000000000001</v>
      </c>
      <c r="K1310" s="8">
        <f>VLOOKUP(E1310,[1]Лист2!$A:$F,6,0)</f>
        <v>0.17</v>
      </c>
    </row>
    <row r="1311" spans="1:11" x14ac:dyDescent="0.3">
      <c r="C1311" s="1" t="s">
        <v>4090</v>
      </c>
      <c r="E1311" s="4" t="s">
        <v>4099</v>
      </c>
      <c r="G1311" s="2" t="e">
        <f>CONCATENATE(C1311,"///",E1311,"///",#REF!)</f>
        <v>#REF!</v>
      </c>
      <c r="I1311" s="8">
        <f>VLOOKUP(E1311,[1]Лист2!$A:$D,4,0)</f>
        <v>0.09</v>
      </c>
      <c r="J1311" s="8">
        <f>VLOOKUP(E1311,[1]Лист2!$A:$E,5,0)</f>
        <v>0.14000000000000001</v>
      </c>
      <c r="K1311" s="8">
        <f>VLOOKUP(E1311,[1]Лист2!$A:$F,6,0)</f>
        <v>0.17</v>
      </c>
    </row>
    <row r="1312" spans="1:11" x14ac:dyDescent="0.3">
      <c r="C1312" s="1" t="s">
        <v>4090</v>
      </c>
      <c r="E1312" s="4" t="s">
        <v>4100</v>
      </c>
      <c r="G1312" s="2" t="e">
        <f>CONCATENATE(C1312,"///",E1312,"///",#REF!)</f>
        <v>#REF!</v>
      </c>
      <c r="I1312" s="8">
        <f>VLOOKUP(E1312,[1]Лист2!$A:$D,4,0)</f>
        <v>0.09</v>
      </c>
      <c r="J1312" s="8">
        <f>VLOOKUP(E1312,[1]Лист2!$A:$E,5,0)</f>
        <v>0.14000000000000001</v>
      </c>
      <c r="K1312" s="8">
        <f>VLOOKUP(E1312,[1]Лист2!$A:$F,6,0)</f>
        <v>0.17</v>
      </c>
    </row>
  </sheetData>
  <autoFilter ref="A1:G478031">
    <sortState ref="A2:G478125">
      <sortCondition ref="G1:G48604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8"/>
  <sheetViews>
    <sheetView tabSelected="1" zoomScaleNormal="100" workbookViewId="0">
      <pane ySplit="1" topLeftCell="A2" activePane="bottomLeft" state="frozen"/>
      <selection pane="bottomLeft" activeCell="D2" sqref="D2"/>
    </sheetView>
  </sheetViews>
  <sheetFormatPr defaultColWidth="9.44140625" defaultRowHeight="14.4" x14ac:dyDescent="0.3"/>
  <cols>
    <col min="1" max="1" width="24.33203125" customWidth="1"/>
    <col min="2" max="2" width="22.88671875" style="15" customWidth="1"/>
    <col min="3" max="3" width="19.88671875" style="16" customWidth="1"/>
    <col min="4" max="4" width="22.6640625" style="16" customWidth="1"/>
    <col min="5" max="6" width="19.44140625" style="16" customWidth="1"/>
  </cols>
  <sheetData>
    <row r="1" spans="1:6" s="6" customFormat="1" ht="100.2" customHeight="1" thickBot="1" x14ac:dyDescent="0.35">
      <c r="A1" s="11" t="s">
        <v>4104</v>
      </c>
      <c r="B1" s="12" t="s">
        <v>4101</v>
      </c>
      <c r="C1" s="12" t="s">
        <v>4107</v>
      </c>
      <c r="D1" s="12" t="s">
        <v>4108</v>
      </c>
      <c r="E1" s="22" t="s">
        <v>4109</v>
      </c>
      <c r="F1" s="22" t="s">
        <v>4105</v>
      </c>
    </row>
    <row r="2" spans="1:6" s="6" customFormat="1" ht="34.799999999999997" customHeight="1" x14ac:dyDescent="0.3">
      <c r="A2" s="10" t="s">
        <v>59</v>
      </c>
      <c r="B2" s="13"/>
      <c r="C2" s="13"/>
      <c r="D2" s="13"/>
      <c r="E2" s="14"/>
      <c r="F2" s="14"/>
    </row>
    <row r="3" spans="1:6" x14ac:dyDescent="0.3">
      <c r="A3" t="s">
        <v>753</v>
      </c>
      <c r="B3" s="15">
        <v>0.08</v>
      </c>
      <c r="C3" s="15">
        <v>0.13</v>
      </c>
      <c r="D3" s="15" t="s">
        <v>4111</v>
      </c>
      <c r="E3" s="17" t="s">
        <v>4110</v>
      </c>
      <c r="F3" s="17">
        <v>0.25</v>
      </c>
    </row>
    <row r="4" spans="1:6" x14ac:dyDescent="0.3">
      <c r="A4" t="s">
        <v>271</v>
      </c>
      <c r="B4" s="15">
        <v>7.0000000000000007E-2</v>
      </c>
      <c r="C4" s="15">
        <v>0.13</v>
      </c>
      <c r="D4" s="15" t="s">
        <v>4111</v>
      </c>
      <c r="E4" s="17" t="s">
        <v>4110</v>
      </c>
      <c r="F4" s="17">
        <v>0.24</v>
      </c>
    </row>
    <row r="5" spans="1:6" x14ac:dyDescent="0.3">
      <c r="A5" t="s">
        <v>707</v>
      </c>
      <c r="B5" s="15">
        <v>7.0000000000000007E-2</v>
      </c>
      <c r="C5" s="15">
        <v>0.13</v>
      </c>
      <c r="D5" s="15" t="s">
        <v>4111</v>
      </c>
      <c r="E5" s="17" t="s">
        <v>4110</v>
      </c>
      <c r="F5" s="17">
        <v>0.24</v>
      </c>
    </row>
    <row r="6" spans="1:6" x14ac:dyDescent="0.3">
      <c r="A6" t="s">
        <v>1009</v>
      </c>
      <c r="B6" s="15">
        <v>0.08</v>
      </c>
      <c r="C6" s="15">
        <v>0.13</v>
      </c>
      <c r="D6" s="15" t="s">
        <v>4111</v>
      </c>
      <c r="E6" s="17" t="s">
        <v>4110</v>
      </c>
      <c r="F6" s="17">
        <v>0.24</v>
      </c>
    </row>
    <row r="7" spans="1:6" x14ac:dyDescent="0.3">
      <c r="A7" t="s">
        <v>545</v>
      </c>
      <c r="B7" s="15">
        <v>0.08</v>
      </c>
      <c r="C7" s="15">
        <v>0.13</v>
      </c>
      <c r="D7" s="15" t="s">
        <v>4111</v>
      </c>
      <c r="E7" s="17" t="s">
        <v>4110</v>
      </c>
      <c r="F7" s="17">
        <v>0.24</v>
      </c>
    </row>
    <row r="8" spans="1:6" x14ac:dyDescent="0.3">
      <c r="A8" t="s">
        <v>633</v>
      </c>
      <c r="B8" s="15">
        <v>0.08</v>
      </c>
      <c r="C8" s="15">
        <v>0.13</v>
      </c>
      <c r="D8" s="15" t="s">
        <v>4111</v>
      </c>
      <c r="E8" s="17" t="s">
        <v>4110</v>
      </c>
      <c r="F8" s="17">
        <v>0.24</v>
      </c>
    </row>
    <row r="9" spans="1:6" x14ac:dyDescent="0.3">
      <c r="A9" t="s">
        <v>1480</v>
      </c>
      <c r="B9" s="15">
        <v>0.08</v>
      </c>
      <c r="C9" s="15">
        <v>0.13</v>
      </c>
      <c r="D9" s="15" t="s">
        <v>4111</v>
      </c>
      <c r="E9" s="17" t="s">
        <v>4110</v>
      </c>
      <c r="F9" s="17">
        <v>0.24</v>
      </c>
    </row>
    <row r="10" spans="1:6" x14ac:dyDescent="0.3">
      <c r="A10" t="s">
        <v>744</v>
      </c>
      <c r="B10" s="15">
        <v>0.08</v>
      </c>
      <c r="C10" s="15">
        <v>0.13</v>
      </c>
      <c r="D10" s="15" t="s">
        <v>4111</v>
      </c>
      <c r="E10" s="17" t="s">
        <v>4110</v>
      </c>
      <c r="F10" s="17">
        <v>0.24</v>
      </c>
    </row>
    <row r="11" spans="1:6" x14ac:dyDescent="0.3">
      <c r="A11" t="s">
        <v>1337</v>
      </c>
      <c r="B11" s="15">
        <v>0.08</v>
      </c>
      <c r="C11" s="15">
        <v>0.13</v>
      </c>
      <c r="D11" s="15" t="s">
        <v>4111</v>
      </c>
      <c r="E11" s="17" t="s">
        <v>4110</v>
      </c>
      <c r="F11" s="17">
        <v>0.24</v>
      </c>
    </row>
    <row r="12" spans="1:6" x14ac:dyDescent="0.3">
      <c r="A12" t="s">
        <v>589</v>
      </c>
      <c r="B12" s="15">
        <v>0.08</v>
      </c>
      <c r="C12" s="15">
        <v>0.13</v>
      </c>
      <c r="D12" s="15" t="s">
        <v>4111</v>
      </c>
      <c r="E12" s="17" t="s">
        <v>4110</v>
      </c>
      <c r="F12" s="17">
        <v>0.24</v>
      </c>
    </row>
    <row r="13" spans="1:6" x14ac:dyDescent="0.3">
      <c r="A13" t="s">
        <v>1294</v>
      </c>
      <c r="B13" s="15">
        <v>0.08</v>
      </c>
      <c r="C13" s="15">
        <v>0.13</v>
      </c>
      <c r="D13" s="15" t="s">
        <v>4111</v>
      </c>
      <c r="E13" s="17" t="s">
        <v>4110</v>
      </c>
      <c r="F13" s="17">
        <v>0.24</v>
      </c>
    </row>
    <row r="14" spans="1:6" x14ac:dyDescent="0.3">
      <c r="A14" t="s">
        <v>1222</v>
      </c>
      <c r="B14" s="15">
        <v>0.08</v>
      </c>
      <c r="C14" s="15">
        <v>0.13</v>
      </c>
      <c r="D14" s="15" t="s">
        <v>4111</v>
      </c>
      <c r="E14" s="17" t="s">
        <v>4110</v>
      </c>
      <c r="F14" s="17">
        <v>0.24</v>
      </c>
    </row>
    <row r="15" spans="1:6" x14ac:dyDescent="0.3">
      <c r="A15" t="s">
        <v>144</v>
      </c>
      <c r="B15" s="15">
        <v>7.0000000000000007E-2</v>
      </c>
      <c r="C15" s="15">
        <v>0.13</v>
      </c>
      <c r="D15" s="15" t="s">
        <v>4111</v>
      </c>
      <c r="E15" s="17" t="s">
        <v>4110</v>
      </c>
      <c r="F15" s="17">
        <v>0.24</v>
      </c>
    </row>
    <row r="16" spans="1:6" x14ac:dyDescent="0.3">
      <c r="A16" t="s">
        <v>911</v>
      </c>
      <c r="B16" s="15">
        <v>0.08</v>
      </c>
      <c r="C16" s="15">
        <v>0.13</v>
      </c>
      <c r="D16" s="15" t="s">
        <v>4111</v>
      </c>
      <c r="E16" s="17" t="s">
        <v>4110</v>
      </c>
      <c r="F16" s="17">
        <v>0.24</v>
      </c>
    </row>
    <row r="17" spans="1:6" x14ac:dyDescent="0.3">
      <c r="A17" t="s">
        <v>1225</v>
      </c>
      <c r="B17" s="15">
        <v>0.08</v>
      </c>
      <c r="C17" s="15">
        <v>0.13</v>
      </c>
      <c r="D17" s="15" t="s">
        <v>4111</v>
      </c>
      <c r="E17" s="17" t="s">
        <v>4110</v>
      </c>
      <c r="F17" s="17">
        <v>0.24</v>
      </c>
    </row>
    <row r="18" spans="1:6" x14ac:dyDescent="0.3">
      <c r="A18" t="s">
        <v>1272</v>
      </c>
      <c r="B18" s="15">
        <v>0.08</v>
      </c>
      <c r="C18" s="15">
        <v>0.13</v>
      </c>
      <c r="D18" s="15" t="s">
        <v>4111</v>
      </c>
      <c r="E18" s="17" t="s">
        <v>4110</v>
      </c>
      <c r="F18" s="17">
        <v>0.24</v>
      </c>
    </row>
    <row r="19" spans="1:6" x14ac:dyDescent="0.3">
      <c r="A19" t="s">
        <v>1306</v>
      </c>
      <c r="B19" s="15">
        <v>0.08</v>
      </c>
      <c r="C19" s="15">
        <v>0.13</v>
      </c>
      <c r="D19" s="15" t="s">
        <v>4111</v>
      </c>
      <c r="E19" s="17" t="s">
        <v>4110</v>
      </c>
      <c r="F19" s="17">
        <v>0.24</v>
      </c>
    </row>
    <row r="20" spans="1:6" x14ac:dyDescent="0.3">
      <c r="A20" t="s">
        <v>1177</v>
      </c>
      <c r="B20" s="15">
        <v>0.08</v>
      </c>
      <c r="C20" s="15">
        <v>0.13</v>
      </c>
      <c r="D20" s="15" t="s">
        <v>4111</v>
      </c>
      <c r="E20" s="17" t="s">
        <v>4110</v>
      </c>
      <c r="F20" s="17">
        <v>0.24</v>
      </c>
    </row>
    <row r="21" spans="1:6" x14ac:dyDescent="0.3">
      <c r="A21" t="s">
        <v>457</v>
      </c>
      <c r="B21" s="15">
        <v>0.08</v>
      </c>
      <c r="C21" s="15">
        <v>0.13</v>
      </c>
      <c r="D21" s="15" t="s">
        <v>4111</v>
      </c>
      <c r="E21" s="17" t="s">
        <v>4110</v>
      </c>
      <c r="F21" s="17">
        <v>0.24</v>
      </c>
    </row>
    <row r="22" spans="1:6" x14ac:dyDescent="0.3">
      <c r="A22" t="s">
        <v>1082</v>
      </c>
      <c r="B22" s="15">
        <v>0.08</v>
      </c>
      <c r="C22" s="15">
        <v>0.13</v>
      </c>
      <c r="D22" s="15" t="s">
        <v>4111</v>
      </c>
      <c r="E22" s="17" t="s">
        <v>4110</v>
      </c>
      <c r="F22" s="17">
        <v>0.24</v>
      </c>
    </row>
    <row r="23" spans="1:6" x14ac:dyDescent="0.3">
      <c r="A23" t="s">
        <v>686</v>
      </c>
      <c r="B23" s="15">
        <v>7.0000000000000007E-2</v>
      </c>
      <c r="C23" s="15">
        <v>0.13</v>
      </c>
      <c r="D23" s="15" t="s">
        <v>4111</v>
      </c>
      <c r="E23" s="17" t="s">
        <v>4110</v>
      </c>
      <c r="F23" s="17">
        <v>0.24</v>
      </c>
    </row>
    <row r="24" spans="1:6" x14ac:dyDescent="0.3">
      <c r="A24" t="s">
        <v>1332</v>
      </c>
      <c r="B24" s="15">
        <v>0.08</v>
      </c>
      <c r="C24" s="15">
        <v>0.13</v>
      </c>
      <c r="D24" s="15" t="s">
        <v>4111</v>
      </c>
      <c r="E24" s="17" t="s">
        <v>4110</v>
      </c>
      <c r="F24" s="17">
        <v>0.24</v>
      </c>
    </row>
    <row r="25" spans="1:6" x14ac:dyDescent="0.3">
      <c r="A25" t="s">
        <v>1207</v>
      </c>
      <c r="B25" s="15">
        <v>0.08</v>
      </c>
      <c r="C25" s="15">
        <v>0.13</v>
      </c>
      <c r="D25" s="15" t="s">
        <v>4111</v>
      </c>
      <c r="E25" s="17" t="s">
        <v>4110</v>
      </c>
      <c r="F25" s="17">
        <v>0.24</v>
      </c>
    </row>
    <row r="26" spans="1:6" x14ac:dyDescent="0.3">
      <c r="A26" t="s">
        <v>908</v>
      </c>
      <c r="B26" s="15">
        <v>0.08</v>
      </c>
      <c r="C26" s="15">
        <v>0.13</v>
      </c>
      <c r="D26" s="15" t="s">
        <v>4111</v>
      </c>
      <c r="E26" s="17" t="s">
        <v>4110</v>
      </c>
      <c r="F26" s="17">
        <v>0.24</v>
      </c>
    </row>
    <row r="27" spans="1:6" x14ac:dyDescent="0.3">
      <c r="A27" t="s">
        <v>1343</v>
      </c>
      <c r="B27" s="15">
        <v>0.08</v>
      </c>
      <c r="C27" s="15">
        <v>0.13</v>
      </c>
      <c r="D27" s="15" t="s">
        <v>4111</v>
      </c>
      <c r="E27" s="17" t="s">
        <v>4110</v>
      </c>
      <c r="F27" s="17">
        <v>0.24</v>
      </c>
    </row>
    <row r="28" spans="1:6" x14ac:dyDescent="0.3">
      <c r="A28" t="s">
        <v>799</v>
      </c>
      <c r="B28" s="15">
        <v>0.08</v>
      </c>
      <c r="C28" s="15">
        <v>0.13</v>
      </c>
      <c r="D28" s="15" t="s">
        <v>4111</v>
      </c>
      <c r="E28" s="17" t="s">
        <v>4110</v>
      </c>
      <c r="F28" s="17">
        <v>0.24</v>
      </c>
    </row>
    <row r="29" spans="1:6" x14ac:dyDescent="0.3">
      <c r="A29" t="s">
        <v>729</v>
      </c>
      <c r="B29" s="15">
        <v>0.08</v>
      </c>
      <c r="C29" s="15">
        <v>0.13</v>
      </c>
      <c r="D29" s="15" t="s">
        <v>4111</v>
      </c>
      <c r="E29" s="17" t="s">
        <v>4110</v>
      </c>
      <c r="F29" s="17">
        <v>0.24</v>
      </c>
    </row>
    <row r="30" spans="1:6" x14ac:dyDescent="0.3">
      <c r="A30" t="s">
        <v>1117</v>
      </c>
      <c r="B30" s="15">
        <v>0.08</v>
      </c>
      <c r="C30" s="15">
        <v>0.13</v>
      </c>
      <c r="D30" s="15" t="s">
        <v>4111</v>
      </c>
      <c r="E30" s="17" t="s">
        <v>4110</v>
      </c>
      <c r="F30" s="17">
        <v>0.24</v>
      </c>
    </row>
    <row r="31" spans="1:6" x14ac:dyDescent="0.3">
      <c r="A31" t="s">
        <v>1436</v>
      </c>
      <c r="B31" s="15">
        <v>0.08</v>
      </c>
      <c r="C31" s="15">
        <v>0.13</v>
      </c>
      <c r="D31" s="15" t="s">
        <v>4111</v>
      </c>
      <c r="E31" s="17" t="s">
        <v>4110</v>
      </c>
      <c r="F31" s="17">
        <v>0.24</v>
      </c>
    </row>
    <row r="32" spans="1:6" x14ac:dyDescent="0.3">
      <c r="A32" t="s">
        <v>302</v>
      </c>
      <c r="B32" s="15">
        <v>0.08</v>
      </c>
      <c r="C32" s="15">
        <v>0.13</v>
      </c>
      <c r="D32" s="15" t="s">
        <v>4111</v>
      </c>
      <c r="E32" s="17" t="s">
        <v>4110</v>
      </c>
      <c r="F32" s="17">
        <v>0.24</v>
      </c>
    </row>
    <row r="33" spans="1:6" x14ac:dyDescent="0.3">
      <c r="A33" t="s">
        <v>1061</v>
      </c>
      <c r="B33" s="15">
        <v>0.08</v>
      </c>
      <c r="C33" s="15">
        <v>0.13</v>
      </c>
      <c r="D33" s="15" t="s">
        <v>4111</v>
      </c>
      <c r="E33" s="17" t="s">
        <v>4110</v>
      </c>
      <c r="F33" s="17">
        <v>0.24</v>
      </c>
    </row>
    <row r="34" spans="1:6" x14ac:dyDescent="0.3">
      <c r="A34" t="s">
        <v>1470</v>
      </c>
      <c r="B34" s="15">
        <v>0.08</v>
      </c>
      <c r="C34" s="15">
        <v>0.13</v>
      </c>
      <c r="D34" s="15" t="s">
        <v>4111</v>
      </c>
      <c r="E34" s="17" t="s">
        <v>4110</v>
      </c>
      <c r="F34" s="17">
        <v>0.24</v>
      </c>
    </row>
    <row r="35" spans="1:6" x14ac:dyDescent="0.3">
      <c r="A35" t="s">
        <v>233</v>
      </c>
      <c r="B35" s="15">
        <v>0.08</v>
      </c>
      <c r="C35" s="15">
        <v>0.13</v>
      </c>
      <c r="D35" s="15" t="s">
        <v>4111</v>
      </c>
      <c r="E35" s="17" t="s">
        <v>4110</v>
      </c>
      <c r="F35" s="17">
        <v>0.24</v>
      </c>
    </row>
    <row r="36" spans="1:6" x14ac:dyDescent="0.3">
      <c r="A36" t="s">
        <v>1315</v>
      </c>
      <c r="B36" s="15">
        <v>0.08</v>
      </c>
      <c r="C36" s="15">
        <v>0.13</v>
      </c>
      <c r="D36" s="15" t="s">
        <v>4111</v>
      </c>
      <c r="E36" s="17" t="s">
        <v>4110</v>
      </c>
      <c r="F36" s="17">
        <v>0.24</v>
      </c>
    </row>
    <row r="37" spans="1:6" x14ac:dyDescent="0.3">
      <c r="A37" t="s">
        <v>517</v>
      </c>
      <c r="B37" s="15">
        <v>0.08</v>
      </c>
      <c r="C37" s="15">
        <v>0.13</v>
      </c>
      <c r="D37" s="15" t="s">
        <v>4111</v>
      </c>
      <c r="E37" s="17" t="s">
        <v>4110</v>
      </c>
      <c r="F37" s="17">
        <v>0.24</v>
      </c>
    </row>
    <row r="38" spans="1:6" x14ac:dyDescent="0.3">
      <c r="A38" t="s">
        <v>1246</v>
      </c>
      <c r="B38" s="15">
        <v>0.08</v>
      </c>
      <c r="C38" s="15">
        <v>0.13</v>
      </c>
      <c r="D38" s="15" t="s">
        <v>4111</v>
      </c>
      <c r="E38" s="17" t="s">
        <v>4110</v>
      </c>
      <c r="F38" s="17">
        <v>0.24</v>
      </c>
    </row>
    <row r="39" spans="1:6" x14ac:dyDescent="0.3">
      <c r="A39" t="s">
        <v>486</v>
      </c>
      <c r="B39" s="15">
        <v>0.08</v>
      </c>
      <c r="C39" s="15">
        <v>0.13</v>
      </c>
      <c r="D39" s="15" t="s">
        <v>4111</v>
      </c>
      <c r="E39" s="17" t="s">
        <v>4110</v>
      </c>
      <c r="F39" s="17">
        <v>0.24</v>
      </c>
    </row>
    <row r="40" spans="1:6" x14ac:dyDescent="0.3">
      <c r="A40" t="s">
        <v>1498</v>
      </c>
      <c r="B40" s="15">
        <v>0.08</v>
      </c>
      <c r="C40" s="15">
        <v>0.13</v>
      </c>
      <c r="D40" s="15" t="s">
        <v>4111</v>
      </c>
      <c r="E40" s="17" t="s">
        <v>4110</v>
      </c>
      <c r="F40" s="17">
        <v>0.24</v>
      </c>
    </row>
    <row r="41" spans="1:6" x14ac:dyDescent="0.3">
      <c r="A41" t="s">
        <v>713</v>
      </c>
      <c r="B41" s="15">
        <v>0.08</v>
      </c>
      <c r="C41" s="15">
        <v>0.13</v>
      </c>
      <c r="D41" s="15" t="s">
        <v>4111</v>
      </c>
      <c r="E41" s="17" t="s">
        <v>4110</v>
      </c>
      <c r="F41" s="17">
        <v>0.24</v>
      </c>
    </row>
    <row r="42" spans="1:6" x14ac:dyDescent="0.3">
      <c r="A42" t="s">
        <v>879</v>
      </c>
      <c r="B42" s="15">
        <v>0.08</v>
      </c>
      <c r="C42" s="15">
        <v>0.13</v>
      </c>
      <c r="D42" s="15" t="s">
        <v>4111</v>
      </c>
      <c r="E42" s="17" t="s">
        <v>4110</v>
      </c>
      <c r="F42" s="17">
        <v>0.24</v>
      </c>
    </row>
    <row r="43" spans="1:6" x14ac:dyDescent="0.3">
      <c r="A43" t="s">
        <v>470</v>
      </c>
      <c r="B43" s="15">
        <v>0.08</v>
      </c>
      <c r="C43" s="15">
        <v>0.13</v>
      </c>
      <c r="D43" s="15" t="s">
        <v>4111</v>
      </c>
      <c r="E43" s="17" t="s">
        <v>4110</v>
      </c>
      <c r="F43" s="17">
        <v>0.24</v>
      </c>
    </row>
    <row r="44" spans="1:6" x14ac:dyDescent="0.3">
      <c r="A44" t="s">
        <v>1409</v>
      </c>
      <c r="B44" s="15">
        <v>0.08</v>
      </c>
      <c r="C44" s="15">
        <v>0.13</v>
      </c>
      <c r="D44" s="15" t="s">
        <v>4111</v>
      </c>
      <c r="E44" s="17" t="s">
        <v>4110</v>
      </c>
      <c r="F44" s="17">
        <v>0.24</v>
      </c>
    </row>
    <row r="45" spans="1:6" x14ac:dyDescent="0.3">
      <c r="A45" t="s">
        <v>993</v>
      </c>
      <c r="B45" s="15">
        <v>0.08</v>
      </c>
      <c r="C45" s="15">
        <v>0.13</v>
      </c>
      <c r="D45" s="15" t="s">
        <v>4111</v>
      </c>
      <c r="E45" s="17" t="s">
        <v>4110</v>
      </c>
      <c r="F45" s="17">
        <v>0.24</v>
      </c>
    </row>
    <row r="46" spans="1:6" x14ac:dyDescent="0.3">
      <c r="A46" t="s">
        <v>258</v>
      </c>
      <c r="B46" s="15">
        <v>0.08</v>
      </c>
      <c r="C46" s="15">
        <v>0.13</v>
      </c>
      <c r="D46" s="15" t="s">
        <v>4111</v>
      </c>
      <c r="E46" s="17" t="s">
        <v>4110</v>
      </c>
      <c r="F46" s="17">
        <v>0.24</v>
      </c>
    </row>
    <row r="47" spans="1:6" x14ac:dyDescent="0.3">
      <c r="A47" t="s">
        <v>315</v>
      </c>
      <c r="B47" s="15">
        <v>0.08</v>
      </c>
      <c r="C47" s="15">
        <v>0.13</v>
      </c>
      <c r="D47" s="15" t="s">
        <v>4111</v>
      </c>
      <c r="E47" s="17" t="s">
        <v>4110</v>
      </c>
      <c r="F47" s="17">
        <v>0.24</v>
      </c>
    </row>
    <row r="48" spans="1:6" x14ac:dyDescent="0.3">
      <c r="A48" t="s">
        <v>930</v>
      </c>
      <c r="B48" s="15">
        <v>0.08</v>
      </c>
      <c r="C48" s="15">
        <v>0.13</v>
      </c>
      <c r="D48" s="15" t="s">
        <v>4111</v>
      </c>
      <c r="E48" s="17" t="s">
        <v>4110</v>
      </c>
      <c r="F48" s="17">
        <v>0.24</v>
      </c>
    </row>
    <row r="49" spans="1:6" x14ac:dyDescent="0.3">
      <c r="A49" t="s">
        <v>245</v>
      </c>
      <c r="B49" s="15">
        <v>0.08</v>
      </c>
      <c r="C49" s="15">
        <v>0.13</v>
      </c>
      <c r="D49" s="15" t="s">
        <v>4111</v>
      </c>
      <c r="E49" s="17" t="s">
        <v>4110</v>
      </c>
      <c r="F49" s="17">
        <v>0.24</v>
      </c>
    </row>
    <row r="50" spans="1:6" x14ac:dyDescent="0.3">
      <c r="A50" t="s">
        <v>1346</v>
      </c>
      <c r="B50" s="15">
        <v>0.08</v>
      </c>
      <c r="C50" s="15">
        <v>0.13</v>
      </c>
      <c r="D50" s="15" t="s">
        <v>4111</v>
      </c>
      <c r="E50" s="17" t="s">
        <v>4110</v>
      </c>
      <c r="F50" s="17">
        <v>0.24</v>
      </c>
    </row>
    <row r="51" spans="1:6" x14ac:dyDescent="0.3">
      <c r="A51" t="s">
        <v>503</v>
      </c>
      <c r="B51" s="15">
        <v>0.08</v>
      </c>
      <c r="C51" s="15">
        <v>0.13</v>
      </c>
      <c r="D51" s="15" t="s">
        <v>4111</v>
      </c>
      <c r="E51" s="17" t="s">
        <v>4110</v>
      </c>
      <c r="F51" s="17">
        <v>0.24</v>
      </c>
    </row>
    <row r="52" spans="1:6" x14ac:dyDescent="0.3">
      <c r="A52" t="s">
        <v>414</v>
      </c>
      <c r="B52" s="15">
        <v>0.08</v>
      </c>
      <c r="C52" s="15">
        <v>0.13</v>
      </c>
      <c r="D52" s="15" t="s">
        <v>4111</v>
      </c>
      <c r="E52" s="17" t="s">
        <v>4110</v>
      </c>
      <c r="F52" s="17">
        <v>0.24</v>
      </c>
    </row>
    <row r="53" spans="1:6" x14ac:dyDescent="0.3">
      <c r="A53" t="s">
        <v>1052</v>
      </c>
      <c r="B53" s="15">
        <v>0.08</v>
      </c>
      <c r="C53" s="15">
        <v>0.13</v>
      </c>
      <c r="D53" s="15" t="s">
        <v>4111</v>
      </c>
      <c r="E53" s="17" t="s">
        <v>4110</v>
      </c>
      <c r="F53" s="17">
        <v>0.24</v>
      </c>
    </row>
    <row r="54" spans="1:6" x14ac:dyDescent="0.3">
      <c r="A54" t="s">
        <v>1058</v>
      </c>
      <c r="B54" s="15">
        <v>7.0000000000000007E-2</v>
      </c>
      <c r="C54" s="15">
        <v>0.13</v>
      </c>
      <c r="D54" s="15" t="s">
        <v>4111</v>
      </c>
      <c r="E54" s="17" t="s">
        <v>4110</v>
      </c>
      <c r="F54" s="17">
        <v>0.24</v>
      </c>
    </row>
    <row r="55" spans="1:6" x14ac:dyDescent="0.3">
      <c r="A55" t="s">
        <v>640</v>
      </c>
      <c r="B55" s="15">
        <v>7.0000000000000007E-2</v>
      </c>
      <c r="C55" s="15">
        <v>0.13</v>
      </c>
      <c r="D55" s="15" t="s">
        <v>4111</v>
      </c>
      <c r="E55" s="17" t="s">
        <v>4110</v>
      </c>
      <c r="F55" s="17">
        <v>0.24</v>
      </c>
    </row>
    <row r="56" spans="1:6" x14ac:dyDescent="0.3">
      <c r="A56" t="s">
        <v>867</v>
      </c>
      <c r="B56" s="15">
        <v>7.0000000000000007E-2</v>
      </c>
      <c r="C56" s="15">
        <v>0.13</v>
      </c>
      <c r="D56" s="15" t="s">
        <v>4111</v>
      </c>
      <c r="E56" s="17" t="s">
        <v>4110</v>
      </c>
      <c r="F56" s="17">
        <v>0.24</v>
      </c>
    </row>
    <row r="57" spans="1:6" x14ac:dyDescent="0.3">
      <c r="A57" t="s">
        <v>1412</v>
      </c>
      <c r="B57" s="15">
        <v>7.0000000000000007E-2</v>
      </c>
      <c r="C57" s="15">
        <v>0.13</v>
      </c>
      <c r="D57" s="15" t="s">
        <v>4111</v>
      </c>
      <c r="E57" s="17" t="s">
        <v>4110</v>
      </c>
      <c r="F57" s="17">
        <v>0.24</v>
      </c>
    </row>
    <row r="58" spans="1:6" x14ac:dyDescent="0.3">
      <c r="A58" t="s">
        <v>1070</v>
      </c>
      <c r="B58" s="15">
        <v>0.08</v>
      </c>
      <c r="C58" s="15">
        <v>0.13</v>
      </c>
      <c r="D58" s="15" t="s">
        <v>4111</v>
      </c>
      <c r="E58" s="17" t="s">
        <v>4110</v>
      </c>
      <c r="F58" s="17">
        <v>0.24</v>
      </c>
    </row>
    <row r="59" spans="1:6" x14ac:dyDescent="0.3">
      <c r="A59" t="s">
        <v>809</v>
      </c>
      <c r="B59" s="15">
        <v>0.08</v>
      </c>
      <c r="C59" s="15">
        <v>0.13</v>
      </c>
      <c r="D59" s="15" t="s">
        <v>4112</v>
      </c>
      <c r="E59" s="17" t="s">
        <v>4110</v>
      </c>
      <c r="F59" s="17">
        <v>0.24</v>
      </c>
    </row>
    <row r="60" spans="1:6" x14ac:dyDescent="0.3">
      <c r="A60" t="s">
        <v>945</v>
      </c>
      <c r="B60" s="15">
        <v>0.08</v>
      </c>
      <c r="C60" s="15">
        <v>0.13</v>
      </c>
      <c r="D60" s="15" t="s">
        <v>4112</v>
      </c>
      <c r="E60" s="17" t="s">
        <v>4110</v>
      </c>
      <c r="F60" s="17">
        <v>0.24</v>
      </c>
    </row>
    <row r="61" spans="1:6" x14ac:dyDescent="0.3">
      <c r="A61" t="s">
        <v>1015</v>
      </c>
      <c r="B61" s="15">
        <v>0.08</v>
      </c>
      <c r="C61" s="15">
        <v>0.13</v>
      </c>
      <c r="D61" s="15" t="s">
        <v>4111</v>
      </c>
      <c r="E61" s="17" t="s">
        <v>4110</v>
      </c>
      <c r="F61" s="17">
        <v>0.24</v>
      </c>
    </row>
    <row r="62" spans="1:6" x14ac:dyDescent="0.3">
      <c r="A62" t="s">
        <v>1073</v>
      </c>
      <c r="B62" s="15">
        <v>0.08</v>
      </c>
      <c r="C62" s="15">
        <v>0.13</v>
      </c>
      <c r="D62" s="15" t="s">
        <v>4111</v>
      </c>
      <c r="E62" s="17" t="s">
        <v>4110</v>
      </c>
      <c r="F62" s="17">
        <v>0.24</v>
      </c>
    </row>
    <row r="63" spans="1:6" x14ac:dyDescent="0.3">
      <c r="A63" t="s">
        <v>387</v>
      </c>
      <c r="B63" s="15">
        <v>0.08</v>
      </c>
      <c r="C63" s="15">
        <v>0.13</v>
      </c>
      <c r="D63" s="15" t="s">
        <v>4111</v>
      </c>
      <c r="E63" s="17" t="s">
        <v>4110</v>
      </c>
      <c r="F63" s="17">
        <v>0.24</v>
      </c>
    </row>
    <row r="64" spans="1:6" x14ac:dyDescent="0.3">
      <c r="A64" t="s">
        <v>1378</v>
      </c>
      <c r="B64" s="15">
        <v>0.08</v>
      </c>
      <c r="C64" s="15">
        <v>0.13</v>
      </c>
      <c r="D64" s="15" t="s">
        <v>4111</v>
      </c>
      <c r="E64" s="17" t="s">
        <v>4110</v>
      </c>
      <c r="F64" s="17">
        <v>0.24</v>
      </c>
    </row>
    <row r="65" spans="1:6" x14ac:dyDescent="0.3">
      <c r="A65" t="s">
        <v>1269</v>
      </c>
      <c r="B65" s="15">
        <v>0.08</v>
      </c>
      <c r="C65" s="15">
        <v>0.13</v>
      </c>
      <c r="D65" s="15" t="s">
        <v>4111</v>
      </c>
      <c r="E65" s="17" t="s">
        <v>4110</v>
      </c>
      <c r="F65" s="17">
        <v>0.24</v>
      </c>
    </row>
    <row r="66" spans="1:6" x14ac:dyDescent="0.3">
      <c r="A66" t="s">
        <v>346</v>
      </c>
      <c r="B66" s="15">
        <v>0.08</v>
      </c>
      <c r="C66" s="15">
        <v>0.13</v>
      </c>
      <c r="D66" s="15" t="s">
        <v>4111</v>
      </c>
      <c r="E66" s="17" t="s">
        <v>4110</v>
      </c>
      <c r="F66" s="17">
        <v>0.24</v>
      </c>
    </row>
    <row r="67" spans="1:6" x14ac:dyDescent="0.3">
      <c r="A67" t="s">
        <v>1424</v>
      </c>
      <c r="B67" s="15">
        <v>0.08</v>
      </c>
      <c r="C67" s="15">
        <v>0.13</v>
      </c>
      <c r="D67" s="15" t="s">
        <v>4111</v>
      </c>
      <c r="E67" s="17" t="s">
        <v>4110</v>
      </c>
      <c r="F67" s="17">
        <v>0.24</v>
      </c>
    </row>
    <row r="68" spans="1:6" x14ac:dyDescent="0.3">
      <c r="A68" t="s">
        <v>274</v>
      </c>
      <c r="B68" s="15">
        <v>0.08</v>
      </c>
      <c r="C68" s="15">
        <v>0.13</v>
      </c>
      <c r="D68" s="15" t="s">
        <v>4111</v>
      </c>
      <c r="E68" s="17" t="s">
        <v>4110</v>
      </c>
      <c r="F68" s="17">
        <v>0.24</v>
      </c>
    </row>
    <row r="69" spans="1:6" x14ac:dyDescent="0.3">
      <c r="A69" t="s">
        <v>1243</v>
      </c>
      <c r="B69" s="15">
        <v>0.08</v>
      </c>
      <c r="C69" s="15">
        <v>0.13</v>
      </c>
      <c r="D69" s="15" t="s">
        <v>4111</v>
      </c>
      <c r="E69" s="17" t="s">
        <v>4110</v>
      </c>
      <c r="F69" s="17">
        <v>0.24</v>
      </c>
    </row>
    <row r="70" spans="1:6" x14ac:dyDescent="0.3">
      <c r="A70" t="s">
        <v>1034</v>
      </c>
      <c r="B70" s="15">
        <v>0.08</v>
      </c>
      <c r="C70" s="15">
        <v>0.13</v>
      </c>
      <c r="D70" s="15" t="s">
        <v>4111</v>
      </c>
      <c r="E70" s="17" t="s">
        <v>4110</v>
      </c>
      <c r="F70" s="17">
        <v>0.24</v>
      </c>
    </row>
    <row r="71" spans="1:6" x14ac:dyDescent="0.3">
      <c r="A71" t="s">
        <v>1445</v>
      </c>
      <c r="B71" s="15">
        <v>0.08</v>
      </c>
      <c r="C71" s="15">
        <v>0.13</v>
      </c>
      <c r="D71" s="15" t="s">
        <v>4111</v>
      </c>
      <c r="E71" s="17" t="s">
        <v>4110</v>
      </c>
      <c r="F71" s="17">
        <v>0.24</v>
      </c>
    </row>
    <row r="72" spans="1:6" x14ac:dyDescent="0.3">
      <c r="A72" t="s">
        <v>61</v>
      </c>
      <c r="B72" s="15">
        <v>0.08</v>
      </c>
      <c r="C72" s="15">
        <v>0.13</v>
      </c>
      <c r="D72" s="15" t="s">
        <v>4111</v>
      </c>
      <c r="E72" s="17" t="s">
        <v>4110</v>
      </c>
      <c r="F72" s="17">
        <v>0.24</v>
      </c>
    </row>
    <row r="73" spans="1:6" x14ac:dyDescent="0.3">
      <c r="A73" t="s">
        <v>1216</v>
      </c>
      <c r="B73" s="15">
        <v>0.08</v>
      </c>
      <c r="C73" s="15">
        <v>0.13</v>
      </c>
      <c r="D73" s="15" t="s">
        <v>4111</v>
      </c>
      <c r="E73" s="17" t="s">
        <v>4110</v>
      </c>
      <c r="F73" s="17">
        <v>0.24</v>
      </c>
    </row>
    <row r="74" spans="1:6" x14ac:dyDescent="0.3">
      <c r="A74" t="s">
        <v>1025</v>
      </c>
      <c r="B74" s="15">
        <v>0.08</v>
      </c>
      <c r="C74" s="15">
        <v>0.13</v>
      </c>
      <c r="D74" s="15" t="s">
        <v>4111</v>
      </c>
      <c r="E74" s="17" t="s">
        <v>4110</v>
      </c>
      <c r="F74" s="17">
        <v>0.24</v>
      </c>
    </row>
    <row r="75" spans="1:6" x14ac:dyDescent="0.3">
      <c r="A75" t="s">
        <v>1315</v>
      </c>
      <c r="B75" s="15">
        <v>0.08</v>
      </c>
      <c r="C75" s="15">
        <v>0.13</v>
      </c>
      <c r="D75" s="15" t="s">
        <v>4111</v>
      </c>
      <c r="E75" s="17" t="s">
        <v>4110</v>
      </c>
      <c r="F75" s="17">
        <v>0.24</v>
      </c>
    </row>
    <row r="76" spans="1:6" x14ac:dyDescent="0.3">
      <c r="A76" t="s">
        <v>1159</v>
      </c>
      <c r="B76" s="15">
        <v>0.08</v>
      </c>
      <c r="C76" s="15">
        <v>0.13</v>
      </c>
      <c r="D76" s="15" t="s">
        <v>4111</v>
      </c>
      <c r="E76" s="17" t="s">
        <v>4110</v>
      </c>
      <c r="F76" s="17">
        <v>0.24</v>
      </c>
    </row>
    <row r="77" spans="1:6" x14ac:dyDescent="0.3">
      <c r="A77" t="s">
        <v>312</v>
      </c>
      <c r="B77" s="15">
        <v>7.0000000000000007E-2</v>
      </c>
      <c r="C77" s="15">
        <v>0.13</v>
      </c>
      <c r="D77" s="15" t="s">
        <v>4111</v>
      </c>
      <c r="E77" s="17" t="s">
        <v>4110</v>
      </c>
      <c r="F77" s="17">
        <v>0.24</v>
      </c>
    </row>
    <row r="78" spans="1:6" x14ac:dyDescent="0.3">
      <c r="A78" t="s">
        <v>836</v>
      </c>
      <c r="B78" s="15">
        <v>0.08</v>
      </c>
      <c r="C78" s="15">
        <v>0.13</v>
      </c>
      <c r="D78" s="15" t="s">
        <v>4111</v>
      </c>
      <c r="E78" s="17" t="s">
        <v>4110</v>
      </c>
      <c r="F78" s="17">
        <v>0.24</v>
      </c>
    </row>
    <row r="79" spans="1:6" x14ac:dyDescent="0.3">
      <c r="A79" t="s">
        <v>996</v>
      </c>
      <c r="B79" s="15">
        <v>0.08</v>
      </c>
      <c r="C79" s="15">
        <v>0.13</v>
      </c>
      <c r="D79" s="15" t="s">
        <v>4111</v>
      </c>
      <c r="E79" s="17" t="s">
        <v>4110</v>
      </c>
      <c r="F79" s="17">
        <v>0.24</v>
      </c>
    </row>
    <row r="80" spans="1:6" x14ac:dyDescent="0.3">
      <c r="A80" t="s">
        <v>1477</v>
      </c>
      <c r="B80" s="15">
        <v>0.08</v>
      </c>
      <c r="C80" s="15">
        <v>0.13</v>
      </c>
      <c r="D80" s="15" t="s">
        <v>4111</v>
      </c>
      <c r="E80" s="17" t="s">
        <v>4110</v>
      </c>
      <c r="F80" s="17">
        <v>0.24</v>
      </c>
    </row>
    <row r="81" spans="1:6" x14ac:dyDescent="0.3">
      <c r="A81" t="s">
        <v>725</v>
      </c>
      <c r="B81" s="15">
        <v>0.08</v>
      </c>
      <c r="C81" s="15">
        <v>0.13</v>
      </c>
      <c r="D81" s="15" t="s">
        <v>4111</v>
      </c>
      <c r="E81" s="17" t="s">
        <v>4110</v>
      </c>
      <c r="F81" s="17">
        <v>0.24</v>
      </c>
    </row>
    <row r="82" spans="1:6" x14ac:dyDescent="0.3">
      <c r="A82" t="s">
        <v>190</v>
      </c>
      <c r="B82" s="15">
        <v>0.08</v>
      </c>
      <c r="C82" s="15">
        <v>0.13</v>
      </c>
      <c r="D82" s="15" t="s">
        <v>4111</v>
      </c>
      <c r="E82" s="17" t="s">
        <v>4110</v>
      </c>
      <c r="F82" s="17">
        <v>0.24</v>
      </c>
    </row>
    <row r="83" spans="1:6" x14ac:dyDescent="0.3">
      <c r="A83" t="s">
        <v>1046</v>
      </c>
      <c r="B83" s="15">
        <v>0.08</v>
      </c>
      <c r="C83" s="15">
        <v>0.13</v>
      </c>
      <c r="D83" s="15" t="s">
        <v>4111</v>
      </c>
      <c r="E83" s="17" t="s">
        <v>4110</v>
      </c>
      <c r="F83" s="17">
        <v>0.24</v>
      </c>
    </row>
    <row r="84" spans="1:6" x14ac:dyDescent="0.3">
      <c r="A84" t="s">
        <v>1216</v>
      </c>
      <c r="B84" s="15">
        <v>0.08</v>
      </c>
      <c r="C84" s="15">
        <v>0.13</v>
      </c>
      <c r="D84" s="15" t="s">
        <v>4111</v>
      </c>
      <c r="E84" s="17" t="s">
        <v>4110</v>
      </c>
      <c r="F84" s="17">
        <v>0.24</v>
      </c>
    </row>
    <row r="85" spans="1:6" x14ac:dyDescent="0.3">
      <c r="A85" t="s">
        <v>1003</v>
      </c>
      <c r="B85" s="15">
        <v>0.08</v>
      </c>
      <c r="C85" s="15">
        <v>0.13</v>
      </c>
      <c r="D85" s="15" t="s">
        <v>4111</v>
      </c>
      <c r="E85" s="17" t="s">
        <v>4110</v>
      </c>
      <c r="F85" s="17">
        <v>0.24</v>
      </c>
    </row>
    <row r="86" spans="1:6" x14ac:dyDescent="0.3">
      <c r="A86" s="10" t="s">
        <v>18</v>
      </c>
      <c r="B86" s="18"/>
      <c r="C86" s="18"/>
      <c r="D86" s="18"/>
      <c r="E86" s="19"/>
      <c r="F86" s="19"/>
    </row>
    <row r="87" spans="1:6" x14ac:dyDescent="0.3">
      <c r="A87" t="s">
        <v>542</v>
      </c>
      <c r="B87" s="15">
        <v>0.08</v>
      </c>
      <c r="C87" s="15">
        <v>0.13</v>
      </c>
      <c r="D87" s="15" t="s">
        <v>4111</v>
      </c>
      <c r="E87" s="17" t="s">
        <v>4110</v>
      </c>
      <c r="F87" s="17">
        <v>0.24</v>
      </c>
    </row>
    <row r="88" spans="1:6" x14ac:dyDescent="0.3">
      <c r="A88" t="s">
        <v>514</v>
      </c>
      <c r="B88" s="15">
        <v>0.08</v>
      </c>
      <c r="C88" s="15">
        <v>0.13</v>
      </c>
      <c r="D88" s="15" t="s">
        <v>4111</v>
      </c>
      <c r="E88" s="17" t="s">
        <v>4110</v>
      </c>
      <c r="F88" s="17">
        <v>0.24</v>
      </c>
    </row>
    <row r="89" spans="1:6" x14ac:dyDescent="0.3">
      <c r="A89" t="s">
        <v>918</v>
      </c>
      <c r="B89" s="15">
        <v>0.11</v>
      </c>
      <c r="C89" s="15">
        <v>0.13</v>
      </c>
      <c r="D89" s="15" t="s">
        <v>4112</v>
      </c>
      <c r="E89" s="17" t="s">
        <v>4110</v>
      </c>
      <c r="F89" s="17">
        <v>0.24</v>
      </c>
    </row>
    <row r="90" spans="1:6" x14ac:dyDescent="0.3">
      <c r="A90" t="s">
        <v>892</v>
      </c>
      <c r="B90" s="15">
        <v>0.08</v>
      </c>
      <c r="C90" s="15">
        <v>0.13</v>
      </c>
      <c r="D90" s="15" t="s">
        <v>4111</v>
      </c>
      <c r="E90" s="17" t="s">
        <v>4110</v>
      </c>
      <c r="F90" s="17">
        <v>0.24</v>
      </c>
    </row>
    <row r="91" spans="1:6" x14ac:dyDescent="0.3">
      <c r="A91" t="s">
        <v>1155</v>
      </c>
      <c r="B91" s="15">
        <v>0.08</v>
      </c>
      <c r="C91" s="15">
        <v>0.13</v>
      </c>
      <c r="D91" s="15" t="s">
        <v>4111</v>
      </c>
      <c r="E91" s="17" t="s">
        <v>4110</v>
      </c>
      <c r="F91" s="17">
        <v>0.24</v>
      </c>
    </row>
    <row r="92" spans="1:6" x14ac:dyDescent="0.3">
      <c r="A92" t="s">
        <v>1393</v>
      </c>
      <c r="B92" s="15">
        <v>0.08</v>
      </c>
      <c r="C92" s="15">
        <v>0.13</v>
      </c>
      <c r="D92" s="15" t="s">
        <v>4111</v>
      </c>
      <c r="E92" s="17" t="s">
        <v>4110</v>
      </c>
      <c r="F92" s="17">
        <v>0.24</v>
      </c>
    </row>
    <row r="93" spans="1:6" x14ac:dyDescent="0.3">
      <c r="A93" t="s">
        <v>682</v>
      </c>
      <c r="B93" s="15">
        <v>0.08</v>
      </c>
      <c r="C93" s="15">
        <v>0.13</v>
      </c>
      <c r="D93" s="15" t="s">
        <v>4111</v>
      </c>
      <c r="E93" s="17" t="s">
        <v>4110</v>
      </c>
      <c r="F93" s="17">
        <v>0.24</v>
      </c>
    </row>
    <row r="94" spans="1:6" x14ac:dyDescent="0.3">
      <c r="A94" t="s">
        <v>240</v>
      </c>
      <c r="B94" s="15">
        <v>0.08</v>
      </c>
      <c r="C94" s="15">
        <v>0.13</v>
      </c>
      <c r="D94" s="15" t="s">
        <v>4111</v>
      </c>
      <c r="E94" s="17" t="s">
        <v>4110</v>
      </c>
      <c r="F94" s="17">
        <v>0.24</v>
      </c>
    </row>
    <row r="95" spans="1:6" x14ac:dyDescent="0.3">
      <c r="A95" t="s">
        <v>1186</v>
      </c>
      <c r="B95" s="15">
        <v>0.08</v>
      </c>
      <c r="C95" s="15">
        <v>0.13</v>
      </c>
      <c r="D95" s="15" t="s">
        <v>4111</v>
      </c>
      <c r="E95" s="17" t="s">
        <v>4110</v>
      </c>
      <c r="F95" s="17">
        <v>0.24</v>
      </c>
    </row>
    <row r="96" spans="1:6" x14ac:dyDescent="0.3">
      <c r="A96" t="s">
        <v>417</v>
      </c>
      <c r="B96" s="15">
        <v>0.08</v>
      </c>
      <c r="C96" s="15">
        <v>0.13</v>
      </c>
      <c r="D96" s="15" t="s">
        <v>4111</v>
      </c>
      <c r="E96" s="17" t="s">
        <v>4110</v>
      </c>
      <c r="F96" s="17">
        <v>0.24</v>
      </c>
    </row>
    <row r="97" spans="1:6" x14ac:dyDescent="0.3">
      <c r="A97" t="s">
        <v>1213</v>
      </c>
      <c r="B97" s="15">
        <v>0.08</v>
      </c>
      <c r="C97" s="15">
        <v>0.13</v>
      </c>
      <c r="D97" s="15" t="s">
        <v>4111</v>
      </c>
      <c r="E97" s="17" t="s">
        <v>4110</v>
      </c>
      <c r="F97" s="17">
        <v>0.24</v>
      </c>
    </row>
    <row r="98" spans="1:6" x14ac:dyDescent="0.3">
      <c r="A98" t="s">
        <v>1312</v>
      </c>
      <c r="B98" s="15">
        <v>0.08</v>
      </c>
      <c r="C98" s="15">
        <v>0.13</v>
      </c>
      <c r="D98" s="15" t="s">
        <v>4111</v>
      </c>
      <c r="E98" s="17" t="s">
        <v>4110</v>
      </c>
      <c r="F98" s="17">
        <v>0.24</v>
      </c>
    </row>
    <row r="99" spans="1:6" x14ac:dyDescent="0.3">
      <c r="A99" t="s">
        <v>1387</v>
      </c>
      <c r="B99" s="15">
        <v>0.08</v>
      </c>
      <c r="C99" s="15">
        <v>0.13</v>
      </c>
      <c r="D99" s="15" t="s">
        <v>4111</v>
      </c>
      <c r="E99" s="17" t="s">
        <v>4110</v>
      </c>
      <c r="F99" s="17">
        <v>0.24</v>
      </c>
    </row>
    <row r="100" spans="1:6" x14ac:dyDescent="0.3">
      <c r="A100" t="s">
        <v>617</v>
      </c>
      <c r="B100" s="15">
        <v>0.08</v>
      </c>
      <c r="C100" s="15">
        <v>0.13</v>
      </c>
      <c r="D100" s="15" t="s">
        <v>4111</v>
      </c>
      <c r="E100" s="17" t="s">
        <v>4110</v>
      </c>
      <c r="F100" s="17">
        <v>0.24</v>
      </c>
    </row>
    <row r="101" spans="1:6" x14ac:dyDescent="0.3">
      <c r="A101" t="s">
        <v>375</v>
      </c>
      <c r="B101" s="15">
        <v>0.08</v>
      </c>
      <c r="C101" s="15">
        <v>0.13</v>
      </c>
      <c r="D101" s="15" t="s">
        <v>4111</v>
      </c>
      <c r="E101" s="17" t="s">
        <v>4110</v>
      </c>
      <c r="F101" s="17">
        <v>0.24</v>
      </c>
    </row>
    <row r="102" spans="1:6" x14ac:dyDescent="0.3">
      <c r="A102" t="s">
        <v>390</v>
      </c>
      <c r="B102" s="15">
        <v>0.08</v>
      </c>
      <c r="C102" s="15">
        <v>0.13</v>
      </c>
      <c r="D102" s="15" t="s">
        <v>4111</v>
      </c>
      <c r="E102" s="17" t="s">
        <v>4110</v>
      </c>
      <c r="F102" s="17">
        <v>0.24</v>
      </c>
    </row>
    <row r="103" spans="1:6" x14ac:dyDescent="0.3">
      <c r="A103" t="s">
        <v>1021</v>
      </c>
      <c r="B103" s="15">
        <v>0.08</v>
      </c>
      <c r="C103" s="15">
        <v>0.13</v>
      </c>
      <c r="D103" s="15" t="s">
        <v>4111</v>
      </c>
      <c r="E103" s="17" t="s">
        <v>4110</v>
      </c>
      <c r="F103" s="17">
        <v>0.24</v>
      </c>
    </row>
    <row r="104" spans="1:6" x14ac:dyDescent="0.3">
      <c r="A104" t="s">
        <v>560</v>
      </c>
      <c r="B104" s="15">
        <v>0.12</v>
      </c>
      <c r="C104" s="15">
        <v>0.13</v>
      </c>
      <c r="D104" s="15" t="s">
        <v>4112</v>
      </c>
      <c r="E104" s="17" t="s">
        <v>4110</v>
      </c>
      <c r="F104" s="17">
        <v>0.24</v>
      </c>
    </row>
    <row r="105" spans="1:6" x14ac:dyDescent="0.3">
      <c r="A105" t="s">
        <v>1483</v>
      </c>
      <c r="B105" s="15">
        <v>0.08</v>
      </c>
      <c r="C105" s="15">
        <v>0.13</v>
      </c>
      <c r="D105" s="15" t="s">
        <v>4111</v>
      </c>
      <c r="E105" s="17" t="s">
        <v>4110</v>
      </c>
      <c r="F105" s="17">
        <v>0.24</v>
      </c>
    </row>
    <row r="106" spans="1:6" x14ac:dyDescent="0.3">
      <c r="A106" t="s">
        <v>340</v>
      </c>
      <c r="B106" s="15">
        <v>0.08</v>
      </c>
      <c r="C106" s="15">
        <v>0.13</v>
      </c>
      <c r="D106" s="15" t="s">
        <v>4111</v>
      </c>
      <c r="E106" s="17" t="s">
        <v>4110</v>
      </c>
      <c r="F106" s="17">
        <v>0.24</v>
      </c>
    </row>
    <row r="107" spans="1:6" x14ac:dyDescent="0.3">
      <c r="A107" t="s">
        <v>1454</v>
      </c>
      <c r="B107" s="15">
        <v>0.08</v>
      </c>
      <c r="C107" s="15">
        <v>0.13</v>
      </c>
      <c r="D107" s="15" t="s">
        <v>4111</v>
      </c>
      <c r="E107" s="17" t="s">
        <v>4110</v>
      </c>
      <c r="F107" s="17">
        <v>0.24</v>
      </c>
    </row>
    <row r="108" spans="1:6" x14ac:dyDescent="0.3">
      <c r="A108" t="s">
        <v>701</v>
      </c>
      <c r="B108" s="15">
        <v>0.08</v>
      </c>
      <c r="C108" s="15">
        <v>0.13</v>
      </c>
      <c r="D108" s="15" t="s">
        <v>4111</v>
      </c>
      <c r="E108" s="17" t="s">
        <v>4110</v>
      </c>
      <c r="F108" s="17">
        <v>0.24</v>
      </c>
    </row>
    <row r="109" spans="1:6" x14ac:dyDescent="0.3">
      <c r="A109" t="s">
        <v>957</v>
      </c>
      <c r="B109" s="15">
        <v>0.08</v>
      </c>
      <c r="C109" s="15">
        <v>0.13</v>
      </c>
      <c r="D109" s="15" t="s">
        <v>4111</v>
      </c>
      <c r="E109" s="17" t="s">
        <v>4110</v>
      </c>
      <c r="F109" s="17">
        <v>0.24</v>
      </c>
    </row>
    <row r="110" spans="1:6" x14ac:dyDescent="0.3">
      <c r="A110" t="s">
        <v>812</v>
      </c>
      <c r="B110" s="15">
        <v>0.08</v>
      </c>
      <c r="C110" s="15">
        <v>0.13</v>
      </c>
      <c r="D110" s="15" t="s">
        <v>4111</v>
      </c>
      <c r="E110" s="17" t="s">
        <v>4110</v>
      </c>
      <c r="F110" s="17">
        <v>0.24</v>
      </c>
    </row>
    <row r="111" spans="1:6" x14ac:dyDescent="0.3">
      <c r="A111" t="s">
        <v>842</v>
      </c>
      <c r="B111" s="15">
        <v>0.08</v>
      </c>
      <c r="C111" s="15">
        <v>0.13</v>
      </c>
      <c r="D111" s="15" t="s">
        <v>4111</v>
      </c>
      <c r="E111" s="17" t="s">
        <v>4110</v>
      </c>
      <c r="F111" s="17">
        <v>0.24</v>
      </c>
    </row>
    <row r="112" spans="1:6" x14ac:dyDescent="0.3">
      <c r="A112" t="s">
        <v>228</v>
      </c>
      <c r="B112" s="15">
        <v>0.08</v>
      </c>
      <c r="C112" s="15">
        <v>0.13</v>
      </c>
      <c r="D112" s="15" t="s">
        <v>4111</v>
      </c>
      <c r="E112" s="17" t="s">
        <v>4110</v>
      </c>
      <c r="F112" s="17">
        <v>0.24</v>
      </c>
    </row>
    <row r="113" spans="1:6" x14ac:dyDescent="0.3">
      <c r="A113" t="s">
        <v>321</v>
      </c>
      <c r="B113" s="15">
        <v>0.08</v>
      </c>
      <c r="C113" s="15">
        <v>0.13</v>
      </c>
      <c r="D113" s="15" t="s">
        <v>4111</v>
      </c>
      <c r="E113" s="17" t="s">
        <v>4110</v>
      </c>
      <c r="F113" s="17">
        <v>0.24</v>
      </c>
    </row>
    <row r="114" spans="1:6" x14ac:dyDescent="0.3">
      <c r="A114" t="s">
        <v>264</v>
      </c>
      <c r="B114" s="15">
        <v>0.08</v>
      </c>
      <c r="C114" s="15">
        <v>0.13</v>
      </c>
      <c r="D114" s="15" t="s">
        <v>4111</v>
      </c>
      <c r="E114" s="17" t="s">
        <v>4110</v>
      </c>
      <c r="F114" s="17">
        <v>0.24</v>
      </c>
    </row>
    <row r="115" spans="1:6" x14ac:dyDescent="0.3">
      <c r="A115" t="s">
        <v>579</v>
      </c>
      <c r="B115" s="15">
        <v>0.08</v>
      </c>
      <c r="C115" s="15">
        <v>0.13</v>
      </c>
      <c r="D115" s="15" t="s">
        <v>4111</v>
      </c>
      <c r="E115" s="17" t="s">
        <v>4110</v>
      </c>
      <c r="F115" s="17">
        <v>0.24</v>
      </c>
    </row>
    <row r="116" spans="1:6" x14ac:dyDescent="0.3">
      <c r="A116" t="s">
        <v>784</v>
      </c>
      <c r="B116" s="15">
        <v>0.08</v>
      </c>
      <c r="C116" s="15">
        <v>0.13</v>
      </c>
      <c r="D116" s="15" t="s">
        <v>4111</v>
      </c>
      <c r="E116" s="17" t="s">
        <v>4110</v>
      </c>
      <c r="F116" s="17">
        <v>0.24</v>
      </c>
    </row>
    <row r="117" spans="1:6" x14ac:dyDescent="0.3">
      <c r="A117" t="s">
        <v>605</v>
      </c>
      <c r="B117" s="15">
        <v>0.08</v>
      </c>
      <c r="C117" s="15">
        <v>0.13</v>
      </c>
      <c r="D117" s="15" t="s">
        <v>4111</v>
      </c>
      <c r="E117" s="17" t="s">
        <v>4110</v>
      </c>
      <c r="F117" s="17">
        <v>0.24</v>
      </c>
    </row>
    <row r="118" spans="1:6" x14ac:dyDescent="0.3">
      <c r="A118" t="s">
        <v>1421</v>
      </c>
      <c r="B118" s="15">
        <v>0.08</v>
      </c>
      <c r="C118" s="15">
        <v>0.13</v>
      </c>
      <c r="D118" s="15" t="s">
        <v>4111</v>
      </c>
      <c r="E118" s="17" t="s">
        <v>4110</v>
      </c>
      <c r="F118" s="17">
        <v>0.24</v>
      </c>
    </row>
    <row r="119" spans="1:6" x14ac:dyDescent="0.3">
      <c r="A119" t="s">
        <v>1320</v>
      </c>
      <c r="B119" s="15">
        <v>0.08</v>
      </c>
      <c r="C119" s="15">
        <v>0.13</v>
      </c>
      <c r="D119" s="15" t="s">
        <v>4111</v>
      </c>
      <c r="E119" s="17" t="s">
        <v>4110</v>
      </c>
      <c r="F119" s="17">
        <v>0.24</v>
      </c>
    </row>
    <row r="120" spans="1:6" x14ac:dyDescent="0.3">
      <c r="A120" t="s">
        <v>627</v>
      </c>
      <c r="B120" s="15">
        <v>0.08</v>
      </c>
      <c r="C120" s="15">
        <v>0.13</v>
      </c>
      <c r="D120" s="15" t="s">
        <v>4111</v>
      </c>
      <c r="E120" s="17" t="s">
        <v>4110</v>
      </c>
      <c r="F120" s="17">
        <v>0.24</v>
      </c>
    </row>
    <row r="121" spans="1:6" x14ac:dyDescent="0.3">
      <c r="A121" t="s">
        <v>454</v>
      </c>
      <c r="B121" s="15">
        <v>7.0000000000000007E-2</v>
      </c>
      <c r="C121" s="15">
        <v>0.13</v>
      </c>
      <c r="D121" s="15" t="s">
        <v>4111</v>
      </c>
      <c r="E121" s="17" t="s">
        <v>4110</v>
      </c>
      <c r="F121" s="17">
        <v>0.24</v>
      </c>
    </row>
    <row r="122" spans="1:6" x14ac:dyDescent="0.3">
      <c r="A122" t="s">
        <v>120</v>
      </c>
      <c r="B122" s="15">
        <v>0.08</v>
      </c>
      <c r="C122" s="15">
        <v>0.13</v>
      </c>
      <c r="D122" s="15" t="s">
        <v>4111</v>
      </c>
      <c r="E122" s="17" t="s">
        <v>4110</v>
      </c>
      <c r="F122" s="17">
        <v>0.24</v>
      </c>
    </row>
    <row r="123" spans="1:6" x14ac:dyDescent="0.3">
      <c r="A123" t="s">
        <v>1237</v>
      </c>
      <c r="B123" s="15">
        <v>0.08</v>
      </c>
      <c r="C123" s="15">
        <v>0.13</v>
      </c>
      <c r="D123" s="15" t="s">
        <v>4111</v>
      </c>
      <c r="E123" s="17" t="s">
        <v>4110</v>
      </c>
      <c r="F123" s="17">
        <v>0.24</v>
      </c>
    </row>
    <row r="124" spans="1:6" x14ac:dyDescent="0.3">
      <c r="A124" t="s">
        <v>698</v>
      </c>
      <c r="B124" s="15">
        <v>0.08</v>
      </c>
      <c r="C124" s="15">
        <v>0.13</v>
      </c>
      <c r="D124" s="15" t="s">
        <v>4111</v>
      </c>
      <c r="E124" s="17" t="s">
        <v>4110</v>
      </c>
      <c r="F124" s="17">
        <v>0.24</v>
      </c>
    </row>
    <row r="125" spans="1:6" x14ac:dyDescent="0.3">
      <c r="A125" t="s">
        <v>963</v>
      </c>
      <c r="B125" s="15">
        <v>7.0000000000000007E-2</v>
      </c>
      <c r="C125" s="15">
        <v>0.13</v>
      </c>
      <c r="D125" s="15" t="s">
        <v>4111</v>
      </c>
      <c r="E125" s="17" t="s">
        <v>4110</v>
      </c>
      <c r="F125" s="17">
        <v>0.24</v>
      </c>
    </row>
    <row r="126" spans="1:6" x14ac:dyDescent="0.3">
      <c r="A126" t="s">
        <v>984</v>
      </c>
      <c r="B126" s="15">
        <v>7.0000000000000007E-2</v>
      </c>
      <c r="C126" s="15">
        <v>0.13</v>
      </c>
      <c r="D126" s="15" t="s">
        <v>4111</v>
      </c>
      <c r="E126" s="17" t="s">
        <v>4110</v>
      </c>
      <c r="F126" s="17">
        <v>0.24</v>
      </c>
    </row>
    <row r="127" spans="1:6" x14ac:dyDescent="0.3">
      <c r="A127" t="s">
        <v>695</v>
      </c>
      <c r="B127" s="15">
        <v>0.08</v>
      </c>
      <c r="C127" s="15">
        <v>0.13</v>
      </c>
      <c r="D127" s="15" t="s">
        <v>4111</v>
      </c>
      <c r="E127" s="17" t="s">
        <v>4110</v>
      </c>
      <c r="F127" s="17">
        <v>0.24</v>
      </c>
    </row>
    <row r="128" spans="1:6" x14ac:dyDescent="0.3">
      <c r="A128" t="s">
        <v>1123</v>
      </c>
      <c r="B128" s="15">
        <v>0.08</v>
      </c>
      <c r="C128" s="15">
        <v>0.13</v>
      </c>
      <c r="D128" s="15" t="s">
        <v>4111</v>
      </c>
      <c r="E128" s="17" t="s">
        <v>4110</v>
      </c>
      <c r="F128" s="17">
        <v>0.24</v>
      </c>
    </row>
    <row r="129" spans="1:6" x14ac:dyDescent="0.3">
      <c r="A129" t="s">
        <v>280</v>
      </c>
      <c r="B129" s="15">
        <v>0.08</v>
      </c>
      <c r="C129" s="15">
        <v>0.13</v>
      </c>
      <c r="D129" s="15" t="s">
        <v>4111</v>
      </c>
      <c r="E129" s="17" t="s">
        <v>4110</v>
      </c>
      <c r="F129" s="17">
        <v>0.24</v>
      </c>
    </row>
    <row r="130" spans="1:6" x14ac:dyDescent="0.3">
      <c r="A130" t="s">
        <v>186</v>
      </c>
      <c r="B130" s="15">
        <v>0.08</v>
      </c>
      <c r="C130" s="15">
        <v>0.13</v>
      </c>
      <c r="D130" s="15" t="s">
        <v>4111</v>
      </c>
      <c r="E130" s="17" t="s">
        <v>4110</v>
      </c>
      <c r="F130" s="17">
        <v>0.24</v>
      </c>
    </row>
    <row r="131" spans="1:6" x14ac:dyDescent="0.3">
      <c r="A131" t="s">
        <v>921</v>
      </c>
      <c r="B131" s="15">
        <v>0.08</v>
      </c>
      <c r="C131" s="15">
        <v>0.13</v>
      </c>
      <c r="D131" s="15" t="s">
        <v>4111</v>
      </c>
      <c r="E131" s="17" t="s">
        <v>4110</v>
      </c>
      <c r="F131" s="17">
        <v>0.24</v>
      </c>
    </row>
    <row r="132" spans="1:6" x14ac:dyDescent="0.3">
      <c r="A132" t="s">
        <v>719</v>
      </c>
      <c r="B132" s="15">
        <v>0.08</v>
      </c>
      <c r="C132" s="15">
        <v>0.13</v>
      </c>
      <c r="D132" s="15" t="s">
        <v>4111</v>
      </c>
      <c r="E132" s="17" t="s">
        <v>4110</v>
      </c>
      <c r="F132" s="17">
        <v>0.24</v>
      </c>
    </row>
    <row r="133" spans="1:6" x14ac:dyDescent="0.3">
      <c r="A133" t="s">
        <v>790</v>
      </c>
      <c r="B133" s="15">
        <v>0.08</v>
      </c>
      <c r="C133" s="15">
        <v>0.13</v>
      </c>
      <c r="D133" s="15" t="s">
        <v>4111</v>
      </c>
      <c r="E133" s="17" t="s">
        <v>4110</v>
      </c>
      <c r="F133" s="17">
        <v>0.24</v>
      </c>
    </row>
    <row r="134" spans="1:6" x14ac:dyDescent="0.3">
      <c r="A134" t="s">
        <v>1237</v>
      </c>
      <c r="B134" s="15">
        <v>0.08</v>
      </c>
      <c r="C134" s="15">
        <v>0.13</v>
      </c>
      <c r="D134" s="15" t="s">
        <v>4111</v>
      </c>
      <c r="E134" s="17" t="s">
        <v>4110</v>
      </c>
      <c r="F134" s="17">
        <v>0.24</v>
      </c>
    </row>
    <row r="135" spans="1:6" x14ac:dyDescent="0.3">
      <c r="A135" t="s">
        <v>864</v>
      </c>
      <c r="B135" s="15">
        <v>7.0000000000000007E-2</v>
      </c>
      <c r="C135" s="15">
        <v>0.13</v>
      </c>
      <c r="D135" s="15" t="s">
        <v>4111</v>
      </c>
      <c r="E135" s="17" t="s">
        <v>4110</v>
      </c>
      <c r="F135" s="17">
        <v>0.24</v>
      </c>
    </row>
    <row r="136" spans="1:6" x14ac:dyDescent="0.3">
      <c r="A136" t="s">
        <v>924</v>
      </c>
      <c r="B136" s="15">
        <v>0.08</v>
      </c>
      <c r="C136" s="15">
        <v>0.13</v>
      </c>
      <c r="D136" s="15" t="s">
        <v>4111</v>
      </c>
      <c r="E136" s="17" t="s">
        <v>4110</v>
      </c>
      <c r="F136" s="17">
        <v>0.24</v>
      </c>
    </row>
    <row r="137" spans="1:6" x14ac:dyDescent="0.3">
      <c r="A137" t="s">
        <v>467</v>
      </c>
      <c r="B137" s="15">
        <v>0.08</v>
      </c>
      <c r="C137" s="15">
        <v>0.13</v>
      </c>
      <c r="D137" s="15" t="s">
        <v>4111</v>
      </c>
      <c r="E137" s="17" t="s">
        <v>4110</v>
      </c>
      <c r="F137" s="17">
        <v>0.24</v>
      </c>
    </row>
    <row r="138" spans="1:6" x14ac:dyDescent="0.3">
      <c r="A138" t="s">
        <v>1085</v>
      </c>
      <c r="B138" s="15">
        <v>0.08</v>
      </c>
      <c r="C138" s="15">
        <v>0.13</v>
      </c>
      <c r="D138" s="15" t="s">
        <v>4111</v>
      </c>
      <c r="E138" s="17" t="s">
        <v>4110</v>
      </c>
      <c r="F138" s="17">
        <v>0.24</v>
      </c>
    </row>
    <row r="139" spans="1:6" x14ac:dyDescent="0.3">
      <c r="A139" t="s">
        <v>185</v>
      </c>
      <c r="B139" s="15">
        <v>0.08</v>
      </c>
      <c r="C139" s="15">
        <v>0.13</v>
      </c>
      <c r="D139" s="15" t="s">
        <v>4111</v>
      </c>
      <c r="E139" s="17" t="s">
        <v>4110</v>
      </c>
      <c r="F139" s="17">
        <v>0.24</v>
      </c>
    </row>
    <row r="140" spans="1:6" x14ac:dyDescent="0.3">
      <c r="A140" t="s">
        <v>1192</v>
      </c>
      <c r="B140" s="15">
        <v>0.08</v>
      </c>
      <c r="C140" s="15">
        <v>0.13</v>
      </c>
      <c r="D140" s="15" t="s">
        <v>4111</v>
      </c>
      <c r="E140" s="17" t="s">
        <v>4110</v>
      </c>
      <c r="F140" s="17">
        <v>0.24</v>
      </c>
    </row>
    <row r="141" spans="1:6" x14ac:dyDescent="0.3">
      <c r="A141" t="s">
        <v>451</v>
      </c>
      <c r="B141" s="15">
        <v>0.08</v>
      </c>
      <c r="C141" s="15">
        <v>0.13</v>
      </c>
      <c r="D141" s="15" t="s">
        <v>4111</v>
      </c>
      <c r="E141" s="17" t="s">
        <v>4110</v>
      </c>
      <c r="F141" s="17">
        <v>0.24</v>
      </c>
    </row>
    <row r="142" spans="1:6" x14ac:dyDescent="0.3">
      <c r="A142" t="s">
        <v>999</v>
      </c>
      <c r="B142" s="15">
        <v>0.08</v>
      </c>
      <c r="C142" s="15">
        <v>0.13</v>
      </c>
      <c r="D142" s="15" t="s">
        <v>4111</v>
      </c>
      <c r="E142" s="17" t="s">
        <v>4110</v>
      </c>
      <c r="F142" s="17">
        <v>0.24</v>
      </c>
    </row>
    <row r="143" spans="1:6" x14ac:dyDescent="0.3">
      <c r="A143" t="s">
        <v>1473</v>
      </c>
      <c r="B143" s="15">
        <v>0.08</v>
      </c>
      <c r="C143" s="15">
        <v>0.13</v>
      </c>
      <c r="D143" s="15" t="s">
        <v>4111</v>
      </c>
      <c r="E143" s="17" t="s">
        <v>4110</v>
      </c>
      <c r="F143" s="17">
        <v>0.24</v>
      </c>
    </row>
    <row r="144" spans="1:6" x14ac:dyDescent="0.3">
      <c r="A144" t="s">
        <v>818</v>
      </c>
      <c r="B144" s="15">
        <v>0.08</v>
      </c>
      <c r="C144" s="15">
        <v>0.13</v>
      </c>
      <c r="D144" s="15" t="s">
        <v>4111</v>
      </c>
      <c r="E144" s="17" t="s">
        <v>4110</v>
      </c>
      <c r="F144" s="17">
        <v>0.24</v>
      </c>
    </row>
    <row r="145" spans="1:6" x14ac:dyDescent="0.3">
      <c r="A145" t="s">
        <v>410</v>
      </c>
      <c r="B145" s="15">
        <v>0.08</v>
      </c>
      <c r="C145" s="15">
        <v>0.13</v>
      </c>
      <c r="D145" s="15" t="s">
        <v>4111</v>
      </c>
      <c r="E145" s="17" t="s">
        <v>4110</v>
      </c>
      <c r="F145" s="17">
        <v>0.24</v>
      </c>
    </row>
    <row r="146" spans="1:6" x14ac:dyDescent="0.3">
      <c r="A146" t="s">
        <v>1381</v>
      </c>
      <c r="B146" s="15">
        <v>0.08</v>
      </c>
      <c r="C146" s="15">
        <v>0.13</v>
      </c>
      <c r="D146" s="15" t="s">
        <v>4111</v>
      </c>
      <c r="E146" s="17" t="s">
        <v>4110</v>
      </c>
      <c r="F146" s="17">
        <v>0.24</v>
      </c>
    </row>
    <row r="147" spans="1:6" x14ac:dyDescent="0.3">
      <c r="A147" t="s">
        <v>1357</v>
      </c>
      <c r="B147" s="15">
        <v>0.08</v>
      </c>
      <c r="C147" s="15">
        <v>0.13</v>
      </c>
      <c r="D147" s="15" t="s">
        <v>4111</v>
      </c>
      <c r="E147" s="17" t="s">
        <v>4110</v>
      </c>
      <c r="F147" s="17">
        <v>0.24</v>
      </c>
    </row>
    <row r="148" spans="1:6" x14ac:dyDescent="0.3">
      <c r="A148" t="s">
        <v>1300</v>
      </c>
      <c r="B148" s="15">
        <v>0.08</v>
      </c>
      <c r="C148" s="15">
        <v>0.13</v>
      </c>
      <c r="D148" s="15" t="s">
        <v>4111</v>
      </c>
      <c r="E148" s="17" t="s">
        <v>4110</v>
      </c>
      <c r="F148" s="17">
        <v>0.24</v>
      </c>
    </row>
    <row r="149" spans="1:6" x14ac:dyDescent="0.3">
      <c r="A149" t="s">
        <v>1210</v>
      </c>
      <c r="B149" s="15">
        <v>0.08</v>
      </c>
      <c r="C149" s="15">
        <v>0.13</v>
      </c>
      <c r="D149" s="15" t="s">
        <v>4111</v>
      </c>
      <c r="E149" s="17" t="s">
        <v>4110</v>
      </c>
      <c r="F149" s="17">
        <v>0.24</v>
      </c>
    </row>
    <row r="150" spans="1:6" x14ac:dyDescent="0.3">
      <c r="A150" t="s">
        <v>602</v>
      </c>
      <c r="B150" s="15">
        <v>0.11</v>
      </c>
      <c r="C150" s="15">
        <v>0.13</v>
      </c>
      <c r="D150" s="15" t="s">
        <v>4112</v>
      </c>
      <c r="E150" s="17" t="s">
        <v>4110</v>
      </c>
      <c r="F150" s="17">
        <v>0.24</v>
      </c>
    </row>
    <row r="151" spans="1:6" x14ac:dyDescent="0.3">
      <c r="A151" t="s">
        <v>902</v>
      </c>
      <c r="B151" s="15">
        <v>0.08</v>
      </c>
      <c r="C151" s="15">
        <v>0.13</v>
      </c>
      <c r="D151" s="15" t="s">
        <v>4111</v>
      </c>
      <c r="E151" s="17" t="s">
        <v>4110</v>
      </c>
      <c r="F151" s="17">
        <v>0.24</v>
      </c>
    </row>
    <row r="152" spans="1:6" x14ac:dyDescent="0.3">
      <c r="A152" t="s">
        <v>933</v>
      </c>
      <c r="B152" s="15">
        <v>0.08</v>
      </c>
      <c r="C152" s="15">
        <v>0.13</v>
      </c>
      <c r="D152" s="15" t="s">
        <v>4111</v>
      </c>
      <c r="E152" s="17" t="s">
        <v>4110</v>
      </c>
      <c r="F152" s="17">
        <v>0.24</v>
      </c>
    </row>
    <row r="153" spans="1:6" x14ac:dyDescent="0.3">
      <c r="A153" t="s">
        <v>473</v>
      </c>
      <c r="B153" s="15">
        <v>0.08</v>
      </c>
      <c r="C153" s="15">
        <v>0.13</v>
      </c>
      <c r="D153" s="15" t="s">
        <v>4111</v>
      </c>
      <c r="E153" s="17" t="s">
        <v>4110</v>
      </c>
      <c r="F153" s="17">
        <v>0.24</v>
      </c>
    </row>
    <row r="154" spans="1:6" x14ac:dyDescent="0.3">
      <c r="A154" t="s">
        <v>1031</v>
      </c>
      <c r="B154" s="15">
        <v>0.08</v>
      </c>
      <c r="C154" s="15">
        <v>0.13</v>
      </c>
      <c r="D154" s="15" t="s">
        <v>4111</v>
      </c>
      <c r="E154" s="17" t="s">
        <v>4110</v>
      </c>
      <c r="F154" s="17">
        <v>0.24</v>
      </c>
    </row>
    <row r="155" spans="1:6" x14ac:dyDescent="0.3">
      <c r="A155" t="s">
        <v>289</v>
      </c>
      <c r="B155" s="15">
        <v>0.08</v>
      </c>
      <c r="C155" s="15">
        <v>0.13</v>
      </c>
      <c r="D155" s="15" t="s">
        <v>4111</v>
      </c>
      <c r="E155" s="17" t="s">
        <v>4110</v>
      </c>
      <c r="F155" s="17">
        <v>0.24</v>
      </c>
    </row>
    <row r="156" spans="1:6" x14ac:dyDescent="0.3">
      <c r="A156" t="s">
        <v>194</v>
      </c>
      <c r="B156" s="15">
        <v>0.08</v>
      </c>
      <c r="C156" s="15">
        <v>0.13</v>
      </c>
      <c r="D156" s="15" t="s">
        <v>4111</v>
      </c>
      <c r="E156" s="17" t="s">
        <v>4110</v>
      </c>
      <c r="F156" s="17">
        <v>0.24</v>
      </c>
    </row>
    <row r="157" spans="1:6" x14ac:dyDescent="0.3">
      <c r="A157" t="s">
        <v>1113</v>
      </c>
      <c r="B157" s="15">
        <v>7.0000000000000007E-2</v>
      </c>
      <c r="C157" s="15">
        <v>0.13</v>
      </c>
      <c r="D157" s="15" t="s">
        <v>4111</v>
      </c>
      <c r="E157" s="17" t="s">
        <v>4110</v>
      </c>
      <c r="F157" s="17">
        <v>0.24</v>
      </c>
    </row>
    <row r="158" spans="1:6" x14ac:dyDescent="0.3">
      <c r="A158" t="s">
        <v>1372</v>
      </c>
      <c r="B158" s="15">
        <v>0.08</v>
      </c>
      <c r="C158" s="15">
        <v>0.13</v>
      </c>
      <c r="D158" s="15" t="s">
        <v>4111</v>
      </c>
      <c r="E158" s="17" t="s">
        <v>4110</v>
      </c>
      <c r="F158" s="17">
        <v>0.24</v>
      </c>
    </row>
    <row r="159" spans="1:6" x14ac:dyDescent="0.3">
      <c r="A159" t="s">
        <v>692</v>
      </c>
      <c r="B159" s="15">
        <v>0.08</v>
      </c>
      <c r="C159" s="15">
        <v>0.13</v>
      </c>
      <c r="D159" s="15" t="s">
        <v>4111</v>
      </c>
      <c r="E159" s="17" t="s">
        <v>4110</v>
      </c>
      <c r="F159" s="17">
        <v>0.24</v>
      </c>
    </row>
    <row r="160" spans="1:6" x14ac:dyDescent="0.3">
      <c r="A160" t="s">
        <v>251</v>
      </c>
      <c r="B160" s="15">
        <v>0.08</v>
      </c>
      <c r="C160" s="15">
        <v>0.13</v>
      </c>
      <c r="D160" s="15" t="s">
        <v>4111</v>
      </c>
      <c r="E160" s="17" t="s">
        <v>4110</v>
      </c>
      <c r="F160" s="17">
        <v>0.24</v>
      </c>
    </row>
    <row r="161" spans="1:6" x14ac:dyDescent="0.3">
      <c r="A161" t="s">
        <v>209</v>
      </c>
      <c r="B161" s="15">
        <v>0.08</v>
      </c>
      <c r="C161" s="15">
        <v>0.13</v>
      </c>
      <c r="D161" s="15" t="s">
        <v>4111</v>
      </c>
      <c r="E161" s="17" t="s">
        <v>4110</v>
      </c>
      <c r="F161" s="17">
        <v>0.24</v>
      </c>
    </row>
    <row r="162" spans="1:6" x14ac:dyDescent="0.3">
      <c r="A162" t="s">
        <v>951</v>
      </c>
      <c r="B162" s="15">
        <v>0.08</v>
      </c>
      <c r="C162" s="15">
        <v>0.13</v>
      </c>
      <c r="D162" s="15" t="s">
        <v>4111</v>
      </c>
      <c r="E162" s="17" t="s">
        <v>4110</v>
      </c>
      <c r="F162" s="17">
        <v>0.24</v>
      </c>
    </row>
    <row r="163" spans="1:6" x14ac:dyDescent="0.3">
      <c r="A163" t="s">
        <v>441</v>
      </c>
      <c r="B163" s="15">
        <v>0.08</v>
      </c>
      <c r="C163" s="15">
        <v>0.13</v>
      </c>
      <c r="D163" s="15" t="s">
        <v>4111</v>
      </c>
      <c r="E163" s="17" t="s">
        <v>4110</v>
      </c>
      <c r="F163" s="17">
        <v>0.24</v>
      </c>
    </row>
    <row r="164" spans="1:6" x14ac:dyDescent="0.3">
      <c r="A164" t="s">
        <v>268</v>
      </c>
      <c r="B164" s="15">
        <v>0.08</v>
      </c>
      <c r="C164" s="15">
        <v>0.13</v>
      </c>
      <c r="D164" s="15" t="s">
        <v>4111</v>
      </c>
      <c r="E164" s="17" t="s">
        <v>4110</v>
      </c>
      <c r="F164" s="17">
        <v>0.24</v>
      </c>
    </row>
    <row r="165" spans="1:6" x14ac:dyDescent="0.3">
      <c r="A165" t="s">
        <v>939</v>
      </c>
      <c r="B165" s="15">
        <v>0.08</v>
      </c>
      <c r="C165" s="15">
        <v>0.13</v>
      </c>
      <c r="D165" s="15" t="s">
        <v>4111</v>
      </c>
      <c r="E165" s="17" t="s">
        <v>4110</v>
      </c>
      <c r="F165" s="17">
        <v>0.24</v>
      </c>
    </row>
    <row r="166" spans="1:6" x14ac:dyDescent="0.3">
      <c r="A166" t="s">
        <v>426</v>
      </c>
      <c r="B166" s="15">
        <v>0.08</v>
      </c>
      <c r="C166" s="15">
        <v>0.13</v>
      </c>
      <c r="D166" s="15" t="s">
        <v>4111</v>
      </c>
      <c r="E166" s="17" t="s">
        <v>4110</v>
      </c>
      <c r="F166" s="17">
        <v>0.24</v>
      </c>
    </row>
    <row r="167" spans="1:6" x14ac:dyDescent="0.3">
      <c r="A167" t="s">
        <v>76</v>
      </c>
      <c r="B167" s="15">
        <v>0.08</v>
      </c>
      <c r="C167" s="15">
        <v>0.13</v>
      </c>
      <c r="D167" s="15" t="s">
        <v>4111</v>
      </c>
      <c r="E167" s="17" t="s">
        <v>4110</v>
      </c>
      <c r="F167" s="17">
        <v>0.24</v>
      </c>
    </row>
    <row r="168" spans="1:6" x14ac:dyDescent="0.3">
      <c r="A168" t="s">
        <v>942</v>
      </c>
      <c r="B168" s="15">
        <v>0.08</v>
      </c>
      <c r="C168" s="15">
        <v>0.13</v>
      </c>
      <c r="D168" s="15" t="s">
        <v>4111</v>
      </c>
      <c r="E168" s="17" t="s">
        <v>4110</v>
      </c>
      <c r="F168" s="17">
        <v>0.24</v>
      </c>
    </row>
    <row r="169" spans="1:6" x14ac:dyDescent="0.3">
      <c r="A169" t="s">
        <v>1297</v>
      </c>
      <c r="B169" s="15">
        <v>0.08</v>
      </c>
      <c r="C169" s="15">
        <v>0.13</v>
      </c>
      <c r="D169" s="15" t="s">
        <v>4111</v>
      </c>
      <c r="E169" s="17" t="s">
        <v>4110</v>
      </c>
      <c r="F169" s="17">
        <v>0.24</v>
      </c>
    </row>
    <row r="170" spans="1:6" x14ac:dyDescent="0.3">
      <c r="A170" t="s">
        <v>538</v>
      </c>
      <c r="B170" s="15">
        <v>0.08</v>
      </c>
      <c r="C170" s="15">
        <v>0.13</v>
      </c>
      <c r="D170" s="15" t="s">
        <v>4111</v>
      </c>
      <c r="E170" s="17" t="s">
        <v>4110</v>
      </c>
      <c r="F170" s="17">
        <v>0.24</v>
      </c>
    </row>
    <row r="171" spans="1:6" x14ac:dyDescent="0.3">
      <c r="A171" t="s">
        <v>1135</v>
      </c>
      <c r="B171" s="15">
        <v>0.08</v>
      </c>
      <c r="C171" s="15">
        <v>0.13</v>
      </c>
      <c r="D171" s="15" t="s">
        <v>4111</v>
      </c>
      <c r="E171" s="17" t="s">
        <v>4110</v>
      </c>
      <c r="F171" s="17">
        <v>0.24</v>
      </c>
    </row>
    <row r="172" spans="1:6" x14ac:dyDescent="0.3">
      <c r="A172" t="s">
        <v>1110</v>
      </c>
      <c r="B172" s="15">
        <v>0.08</v>
      </c>
      <c r="C172" s="15">
        <v>0.13</v>
      </c>
      <c r="D172" s="15" t="s">
        <v>4111</v>
      </c>
      <c r="E172" s="17" t="s">
        <v>4110</v>
      </c>
      <c r="F172" s="17">
        <v>0.24</v>
      </c>
    </row>
    <row r="173" spans="1:6" x14ac:dyDescent="0.3">
      <c r="A173" t="s">
        <v>113</v>
      </c>
      <c r="B173" s="15">
        <v>0.12</v>
      </c>
      <c r="C173" s="15">
        <v>0.13</v>
      </c>
      <c r="D173" s="15" t="s">
        <v>4114</v>
      </c>
      <c r="E173" s="17" t="s">
        <v>4110</v>
      </c>
      <c r="F173" s="17">
        <v>0.24</v>
      </c>
    </row>
    <row r="174" spans="1:6" x14ac:dyDescent="0.3">
      <c r="A174" t="s">
        <v>20</v>
      </c>
      <c r="B174" s="15">
        <v>0.08</v>
      </c>
      <c r="C174" s="15">
        <v>0.13</v>
      </c>
      <c r="D174" s="15" t="s">
        <v>4111</v>
      </c>
      <c r="E174" s="17" t="s">
        <v>4110</v>
      </c>
      <c r="F174" s="17">
        <v>0.24</v>
      </c>
    </row>
    <row r="175" spans="1:6" x14ac:dyDescent="0.3">
      <c r="A175" t="s">
        <v>824</v>
      </c>
      <c r="B175" s="15">
        <v>0.08</v>
      </c>
      <c r="C175" s="15">
        <v>0.13</v>
      </c>
      <c r="D175" s="15" t="s">
        <v>4111</v>
      </c>
      <c r="E175" s="17" t="s">
        <v>4110</v>
      </c>
      <c r="F175" s="17">
        <v>0.24</v>
      </c>
    </row>
    <row r="176" spans="1:6" x14ac:dyDescent="0.3">
      <c r="A176" t="s">
        <v>494</v>
      </c>
      <c r="B176" s="15">
        <v>0.08</v>
      </c>
      <c r="C176" s="15">
        <v>0.13</v>
      </c>
      <c r="D176" s="15" t="s">
        <v>4111</v>
      </c>
      <c r="E176" s="17" t="s">
        <v>4110</v>
      </c>
      <c r="F176" s="17">
        <v>0.24</v>
      </c>
    </row>
    <row r="177" spans="1:6" x14ac:dyDescent="0.3">
      <c r="A177" t="s">
        <v>649</v>
      </c>
      <c r="B177" s="15">
        <v>0.08</v>
      </c>
      <c r="C177" s="15">
        <v>0.13</v>
      </c>
      <c r="D177" s="15" t="s">
        <v>4111</v>
      </c>
      <c r="E177" s="17" t="s">
        <v>4110</v>
      </c>
      <c r="F177" s="17">
        <v>0.24</v>
      </c>
    </row>
    <row r="178" spans="1:6" x14ac:dyDescent="0.3">
      <c r="A178" t="s">
        <v>156</v>
      </c>
      <c r="B178" s="15">
        <v>0.08</v>
      </c>
      <c r="C178" s="15">
        <v>0.13</v>
      </c>
      <c r="D178" s="15" t="s">
        <v>4111</v>
      </c>
      <c r="E178" s="17" t="s">
        <v>4110</v>
      </c>
      <c r="F178" s="17">
        <v>0.24</v>
      </c>
    </row>
    <row r="179" spans="1:6" x14ac:dyDescent="0.3">
      <c r="A179" t="s">
        <v>1138</v>
      </c>
      <c r="B179" s="15">
        <v>0.08</v>
      </c>
      <c r="C179" s="15">
        <v>0.13</v>
      </c>
      <c r="D179" s="15" t="s">
        <v>4111</v>
      </c>
      <c r="E179" s="17" t="s">
        <v>4110</v>
      </c>
      <c r="F179" s="17">
        <v>0.24</v>
      </c>
    </row>
    <row r="180" spans="1:6" x14ac:dyDescent="0.3">
      <c r="A180" t="s">
        <v>978</v>
      </c>
      <c r="B180" s="15">
        <v>0.11</v>
      </c>
      <c r="C180" s="15">
        <v>0.13</v>
      </c>
      <c r="D180" s="15" t="s">
        <v>4112</v>
      </c>
      <c r="E180" s="17" t="s">
        <v>4110</v>
      </c>
      <c r="F180" s="17">
        <v>0.24</v>
      </c>
    </row>
    <row r="181" spans="1:6" x14ac:dyDescent="0.3">
      <c r="A181" t="s">
        <v>1285</v>
      </c>
      <c r="B181" s="15">
        <v>0.11</v>
      </c>
      <c r="C181" s="15">
        <v>0.13</v>
      </c>
      <c r="D181" s="15" t="s">
        <v>4112</v>
      </c>
      <c r="E181" s="17" t="s">
        <v>4110</v>
      </c>
      <c r="F181" s="17">
        <v>0.24</v>
      </c>
    </row>
    <row r="182" spans="1:6" x14ac:dyDescent="0.3">
      <c r="A182" t="s">
        <v>1012</v>
      </c>
      <c r="B182" s="15">
        <v>0.11</v>
      </c>
      <c r="C182" s="15">
        <v>0.13</v>
      </c>
      <c r="D182" s="15" t="s">
        <v>4112</v>
      </c>
      <c r="E182" s="17" t="s">
        <v>4110</v>
      </c>
      <c r="F182" s="17">
        <v>0.24</v>
      </c>
    </row>
    <row r="183" spans="1:6" x14ac:dyDescent="0.3">
      <c r="A183" t="s">
        <v>1366</v>
      </c>
      <c r="B183" s="15">
        <v>0.08</v>
      </c>
      <c r="C183" s="15">
        <v>0.13</v>
      </c>
      <c r="D183" s="15" t="s">
        <v>4111</v>
      </c>
      <c r="E183" s="17" t="s">
        <v>4110</v>
      </c>
      <c r="F183" s="17">
        <v>0.24</v>
      </c>
    </row>
    <row r="184" spans="1:6" x14ac:dyDescent="0.3">
      <c r="A184" t="s">
        <v>1092</v>
      </c>
      <c r="B184" s="15">
        <v>0.12</v>
      </c>
      <c r="C184" s="15">
        <v>0.13</v>
      </c>
      <c r="D184" s="15" t="s">
        <v>4112</v>
      </c>
      <c r="E184" s="17" t="s">
        <v>4110</v>
      </c>
      <c r="F184" s="17">
        <v>0.24</v>
      </c>
    </row>
    <row r="185" spans="1:6" x14ac:dyDescent="0.3">
      <c r="A185" t="s">
        <v>735</v>
      </c>
      <c r="B185" s="15">
        <v>0.08</v>
      </c>
      <c r="C185" s="15">
        <v>0.13</v>
      </c>
      <c r="D185" s="15" t="s">
        <v>4111</v>
      </c>
      <c r="E185" s="17" t="s">
        <v>4110</v>
      </c>
      <c r="F185" s="17">
        <v>0.24</v>
      </c>
    </row>
    <row r="186" spans="1:6" x14ac:dyDescent="0.3">
      <c r="A186" t="s">
        <v>1095</v>
      </c>
      <c r="B186" s="15">
        <v>0.08</v>
      </c>
      <c r="C186" s="15">
        <v>0.13</v>
      </c>
      <c r="D186" s="15" t="s">
        <v>4111</v>
      </c>
      <c r="E186" s="17" t="s">
        <v>4110</v>
      </c>
      <c r="F186" s="17">
        <v>0.24</v>
      </c>
    </row>
    <row r="187" spans="1:6" x14ac:dyDescent="0.3">
      <c r="A187" t="s">
        <v>1143</v>
      </c>
      <c r="B187" s="15">
        <v>0.08</v>
      </c>
      <c r="C187" s="15">
        <v>0.13</v>
      </c>
      <c r="D187" s="15" t="s">
        <v>4111</v>
      </c>
      <c r="E187" s="17" t="s">
        <v>4110</v>
      </c>
      <c r="F187" s="17">
        <v>0.24</v>
      </c>
    </row>
    <row r="188" spans="1:6" x14ac:dyDescent="0.3">
      <c r="A188" t="s">
        <v>1495</v>
      </c>
      <c r="B188" s="15">
        <v>0.11</v>
      </c>
      <c r="C188" s="15">
        <v>0.13</v>
      </c>
      <c r="D188" s="15" t="s">
        <v>4112</v>
      </c>
      <c r="E188" s="17" t="s">
        <v>4110</v>
      </c>
      <c r="F188" s="17">
        <v>0.24</v>
      </c>
    </row>
    <row r="189" spans="1:6" x14ac:dyDescent="0.3">
      <c r="A189" t="s">
        <v>1504</v>
      </c>
      <c r="B189" s="15">
        <v>0.08</v>
      </c>
      <c r="C189" s="15">
        <v>0.13</v>
      </c>
      <c r="D189" s="15" t="s">
        <v>4111</v>
      </c>
      <c r="E189" s="17" t="s">
        <v>4110</v>
      </c>
      <c r="F189" s="17">
        <v>0.24</v>
      </c>
    </row>
    <row r="190" spans="1:6" x14ac:dyDescent="0.3">
      <c r="A190" t="s">
        <v>1415</v>
      </c>
      <c r="B190" s="15">
        <v>0.08</v>
      </c>
      <c r="C190" s="15">
        <v>0.13</v>
      </c>
      <c r="D190" s="15" t="s">
        <v>4111</v>
      </c>
      <c r="E190" s="17" t="s">
        <v>4110</v>
      </c>
      <c r="F190" s="17">
        <v>0.24</v>
      </c>
    </row>
    <row r="191" spans="1:6" x14ac:dyDescent="0.3">
      <c r="A191" t="s">
        <v>1492</v>
      </c>
      <c r="B191" s="15">
        <v>0.08</v>
      </c>
      <c r="C191" s="15">
        <v>0.13</v>
      </c>
      <c r="D191" s="15" t="s">
        <v>4111</v>
      </c>
      <c r="E191" s="17" t="s">
        <v>4110</v>
      </c>
      <c r="F191" s="17">
        <v>0.24</v>
      </c>
    </row>
    <row r="192" spans="1:6" x14ac:dyDescent="0.3">
      <c r="A192" t="s">
        <v>358</v>
      </c>
      <c r="B192" s="15">
        <v>0.12</v>
      </c>
      <c r="C192" s="15">
        <v>0.13</v>
      </c>
      <c r="D192" s="15" t="s">
        <v>4111</v>
      </c>
      <c r="E192" s="17" t="s">
        <v>4110</v>
      </c>
      <c r="F192" s="17">
        <v>0.24</v>
      </c>
    </row>
    <row r="193" spans="1:6" x14ac:dyDescent="0.3">
      <c r="A193" t="s">
        <v>1152</v>
      </c>
      <c r="B193" s="15">
        <v>0.08</v>
      </c>
      <c r="C193" s="15">
        <v>0.13</v>
      </c>
      <c r="D193" s="15" t="s">
        <v>4111</v>
      </c>
      <c r="E193" s="17" t="s">
        <v>4110</v>
      </c>
      <c r="F193" s="17">
        <v>0.24</v>
      </c>
    </row>
    <row r="194" spans="1:6" x14ac:dyDescent="0.3">
      <c r="A194" t="s">
        <v>886</v>
      </c>
      <c r="B194" s="15">
        <v>0.11</v>
      </c>
      <c r="C194" s="15">
        <v>0.13</v>
      </c>
      <c r="D194" s="15" t="s">
        <v>4111</v>
      </c>
      <c r="E194" s="17" t="s">
        <v>4110</v>
      </c>
      <c r="F194" s="17">
        <v>0.24</v>
      </c>
    </row>
    <row r="195" spans="1:6" x14ac:dyDescent="0.3">
      <c r="A195" t="s">
        <v>796</v>
      </c>
      <c r="B195" s="15">
        <v>0.08</v>
      </c>
      <c r="C195" s="15">
        <v>0.13</v>
      </c>
      <c r="D195" s="15" t="s">
        <v>4111</v>
      </c>
      <c r="E195" s="17" t="s">
        <v>4110</v>
      </c>
      <c r="F195" s="17">
        <v>0.24</v>
      </c>
    </row>
    <row r="196" spans="1:6" x14ac:dyDescent="0.3">
      <c r="A196" t="s">
        <v>1323</v>
      </c>
      <c r="B196" s="15">
        <v>0.08</v>
      </c>
      <c r="C196" s="15">
        <v>0.13</v>
      </c>
      <c r="D196" s="15" t="s">
        <v>4111</v>
      </c>
      <c r="E196" s="17" t="s">
        <v>4110</v>
      </c>
      <c r="F196" s="17">
        <v>0.24</v>
      </c>
    </row>
    <row r="197" spans="1:6" x14ac:dyDescent="0.3">
      <c r="A197" t="s">
        <v>220</v>
      </c>
      <c r="B197" s="15">
        <v>0.11</v>
      </c>
      <c r="C197" s="15">
        <v>0.13</v>
      </c>
      <c r="D197" s="15" t="s">
        <v>4111</v>
      </c>
      <c r="E197" s="17" t="s">
        <v>4110</v>
      </c>
      <c r="F197" s="17">
        <v>0.24</v>
      </c>
    </row>
    <row r="198" spans="1:6" x14ac:dyDescent="0.3">
      <c r="A198" t="s">
        <v>722</v>
      </c>
      <c r="B198" s="15">
        <v>0.08</v>
      </c>
      <c r="C198" s="15">
        <v>0.13</v>
      </c>
      <c r="D198" s="15" t="s">
        <v>4111</v>
      </c>
      <c r="E198" s="17" t="s">
        <v>4110</v>
      </c>
      <c r="F198" s="17">
        <v>0.24</v>
      </c>
    </row>
    <row r="199" spans="1:6" x14ac:dyDescent="0.3">
      <c r="A199" t="s">
        <v>1260</v>
      </c>
      <c r="B199" s="15">
        <v>0.08</v>
      </c>
      <c r="C199" s="15">
        <v>0.13</v>
      </c>
      <c r="D199" s="15" t="s">
        <v>4111</v>
      </c>
      <c r="E199" s="17" t="s">
        <v>4110</v>
      </c>
      <c r="F199" s="17">
        <v>0.24</v>
      </c>
    </row>
    <row r="200" spans="1:6" x14ac:dyDescent="0.3">
      <c r="A200" t="s">
        <v>1433</v>
      </c>
      <c r="B200" s="15">
        <v>0.08</v>
      </c>
      <c r="C200" s="15">
        <v>0.13</v>
      </c>
      <c r="D200" s="15" t="s">
        <v>4111</v>
      </c>
      <c r="E200" s="17" t="s">
        <v>4110</v>
      </c>
      <c r="F200" s="17">
        <v>0.24</v>
      </c>
    </row>
    <row r="201" spans="1:6" x14ac:dyDescent="0.3">
      <c r="A201" t="s">
        <v>1349</v>
      </c>
      <c r="B201" s="15">
        <v>0.08</v>
      </c>
      <c r="C201" s="15">
        <v>0.13</v>
      </c>
      <c r="D201" s="15" t="s">
        <v>4111</v>
      </c>
      <c r="E201" s="17" t="s">
        <v>4110</v>
      </c>
      <c r="F201" s="17">
        <v>0.24</v>
      </c>
    </row>
    <row r="202" spans="1:6" x14ac:dyDescent="0.3">
      <c r="A202" t="s">
        <v>1439</v>
      </c>
      <c r="B202" s="15">
        <v>0.08</v>
      </c>
      <c r="C202" s="15">
        <v>0.13</v>
      </c>
      <c r="D202" s="15" t="s">
        <v>4111</v>
      </c>
      <c r="E202" s="17" t="s">
        <v>4110</v>
      </c>
      <c r="F202" s="17">
        <v>0.24</v>
      </c>
    </row>
    <row r="203" spans="1:6" x14ac:dyDescent="0.3">
      <c r="A203" t="s">
        <v>756</v>
      </c>
      <c r="B203" s="15">
        <v>0.08</v>
      </c>
      <c r="C203" s="15">
        <v>0.13</v>
      </c>
      <c r="D203" s="15" t="s">
        <v>4111</v>
      </c>
      <c r="E203" s="17" t="s">
        <v>4110</v>
      </c>
      <c r="F203" s="17">
        <v>0.24</v>
      </c>
    </row>
    <row r="204" spans="1:6" x14ac:dyDescent="0.3">
      <c r="A204" t="s">
        <v>1174</v>
      </c>
      <c r="B204" s="15">
        <v>0.08</v>
      </c>
      <c r="C204" s="15">
        <v>0.13</v>
      </c>
      <c r="D204" s="15" t="s">
        <v>4111</v>
      </c>
      <c r="E204" s="17" t="s">
        <v>4110</v>
      </c>
      <c r="F204" s="17">
        <v>0.24</v>
      </c>
    </row>
    <row r="205" spans="1:6" x14ac:dyDescent="0.3">
      <c r="A205" t="s">
        <v>1018</v>
      </c>
      <c r="B205" s="15">
        <v>0.08</v>
      </c>
      <c r="C205" s="15">
        <v>0.13</v>
      </c>
      <c r="D205" s="15" t="s">
        <v>4111</v>
      </c>
      <c r="E205" s="17" t="s">
        <v>4110</v>
      </c>
      <c r="F205" s="17">
        <v>0.24</v>
      </c>
    </row>
    <row r="206" spans="1:6" x14ac:dyDescent="0.3">
      <c r="A206" t="s">
        <v>1171</v>
      </c>
      <c r="B206" s="15">
        <v>0.08</v>
      </c>
      <c r="C206" s="15">
        <v>0.13</v>
      </c>
      <c r="D206" s="15" t="s">
        <v>4111</v>
      </c>
      <c r="E206" s="17" t="s">
        <v>4110</v>
      </c>
      <c r="F206" s="17">
        <v>0.24</v>
      </c>
    </row>
    <row r="207" spans="1:6" x14ac:dyDescent="0.3">
      <c r="A207" t="s">
        <v>337</v>
      </c>
      <c r="B207" s="15">
        <v>0.08</v>
      </c>
      <c r="C207" s="15">
        <v>0.13</v>
      </c>
      <c r="D207" s="15" t="s">
        <v>4111</v>
      </c>
      <c r="E207" s="17" t="s">
        <v>4110</v>
      </c>
      <c r="F207" s="17">
        <v>0.24</v>
      </c>
    </row>
    <row r="208" spans="1:6" x14ac:dyDescent="0.3">
      <c r="A208" s="10" t="s">
        <v>30</v>
      </c>
      <c r="B208" s="18"/>
      <c r="C208" s="18"/>
      <c r="D208" s="18"/>
      <c r="E208" s="21"/>
      <c r="F208" s="21"/>
    </row>
    <row r="209" spans="1:6" x14ac:dyDescent="0.3">
      <c r="A209" t="s">
        <v>557</v>
      </c>
      <c r="B209" s="15">
        <v>7.0000000000000007E-2</v>
      </c>
      <c r="C209" s="15">
        <v>0.13</v>
      </c>
      <c r="D209" s="15" t="s">
        <v>4111</v>
      </c>
      <c r="E209" s="17" t="s">
        <v>4110</v>
      </c>
      <c r="F209" s="17">
        <v>0.24</v>
      </c>
    </row>
    <row r="210" spans="1:6" x14ac:dyDescent="0.3">
      <c r="A210" t="s">
        <v>595</v>
      </c>
      <c r="B210" s="15">
        <v>7.0000000000000007E-2</v>
      </c>
      <c r="C210" s="15">
        <v>0.13</v>
      </c>
      <c r="D210" s="15" t="s">
        <v>4111</v>
      </c>
      <c r="E210" s="17" t="s">
        <v>4110</v>
      </c>
      <c r="F210" s="17">
        <v>0.24</v>
      </c>
    </row>
    <row r="211" spans="1:6" x14ac:dyDescent="0.3">
      <c r="A211" t="s">
        <v>163</v>
      </c>
      <c r="B211" s="15">
        <v>7.0000000000000007E-2</v>
      </c>
      <c r="C211" s="15">
        <v>0.13</v>
      </c>
      <c r="D211" s="15" t="s">
        <v>4111</v>
      </c>
      <c r="E211" s="17" t="s">
        <v>4110</v>
      </c>
      <c r="F211" s="17">
        <v>0.24</v>
      </c>
    </row>
    <row r="212" spans="1:6" x14ac:dyDescent="0.3">
      <c r="A212" t="s">
        <v>1037</v>
      </c>
      <c r="B212" s="15">
        <v>7.0000000000000007E-2</v>
      </c>
      <c r="C212" s="15">
        <v>0.13</v>
      </c>
      <c r="D212" s="15" t="s">
        <v>4111</v>
      </c>
      <c r="E212" s="17" t="s">
        <v>4110</v>
      </c>
      <c r="F212" s="17">
        <v>0.24</v>
      </c>
    </row>
    <row r="213" spans="1:6" x14ac:dyDescent="0.3">
      <c r="A213" t="s">
        <v>352</v>
      </c>
      <c r="B213" s="15">
        <v>7.0000000000000007E-2</v>
      </c>
      <c r="C213" s="15">
        <v>0.13</v>
      </c>
      <c r="D213" s="15" t="s">
        <v>4111</v>
      </c>
      <c r="E213" s="17" t="s">
        <v>4110</v>
      </c>
      <c r="F213" s="17">
        <v>0.24</v>
      </c>
    </row>
    <row r="214" spans="1:6" x14ac:dyDescent="0.3">
      <c r="A214" t="s">
        <v>586</v>
      </c>
      <c r="B214" s="15">
        <v>7.0000000000000007E-2</v>
      </c>
      <c r="C214" s="15">
        <v>0.13</v>
      </c>
      <c r="D214" s="15" t="s">
        <v>4111</v>
      </c>
      <c r="E214" s="17" t="s">
        <v>4110</v>
      </c>
      <c r="F214" s="17">
        <v>0.24</v>
      </c>
    </row>
    <row r="215" spans="1:6" x14ac:dyDescent="0.3">
      <c r="A215" t="s">
        <v>445</v>
      </c>
      <c r="B215" s="15">
        <v>7.0000000000000007E-2</v>
      </c>
      <c r="C215" s="15">
        <v>0.13</v>
      </c>
      <c r="D215" s="15" t="s">
        <v>4111</v>
      </c>
      <c r="E215" s="17" t="s">
        <v>4110</v>
      </c>
      <c r="F215" s="17">
        <v>0.24</v>
      </c>
    </row>
    <row r="216" spans="1:6" x14ac:dyDescent="0.3">
      <c r="A216" t="s">
        <v>572</v>
      </c>
      <c r="B216" s="15">
        <v>7.0000000000000007E-2</v>
      </c>
      <c r="C216" s="15">
        <v>0.13</v>
      </c>
      <c r="D216" s="15" t="s">
        <v>4111</v>
      </c>
      <c r="E216" s="17" t="s">
        <v>4110</v>
      </c>
      <c r="F216" s="17">
        <v>0.24</v>
      </c>
    </row>
    <row r="217" spans="1:6" x14ac:dyDescent="0.3">
      <c r="A217" t="s">
        <v>506</v>
      </c>
      <c r="B217" s="15">
        <v>7.0000000000000007E-2</v>
      </c>
      <c r="C217" s="15">
        <v>0.13</v>
      </c>
      <c r="D217" s="15" t="s">
        <v>4111</v>
      </c>
      <c r="E217" s="17" t="s">
        <v>4110</v>
      </c>
      <c r="F217" s="17">
        <v>0.24</v>
      </c>
    </row>
    <row r="218" spans="1:6" x14ac:dyDescent="0.3">
      <c r="A218" t="s">
        <v>670</v>
      </c>
      <c r="B218" s="15">
        <v>7.0000000000000007E-2</v>
      </c>
      <c r="C218" s="15">
        <v>0.13</v>
      </c>
      <c r="D218" s="15" t="s">
        <v>4111</v>
      </c>
      <c r="E218" s="17" t="s">
        <v>4110</v>
      </c>
      <c r="F218" s="17">
        <v>0.24</v>
      </c>
    </row>
    <row r="219" spans="1:6" x14ac:dyDescent="0.3">
      <c r="A219" t="s">
        <v>483</v>
      </c>
      <c r="B219" s="15">
        <v>7.0000000000000007E-2</v>
      </c>
      <c r="C219" s="15">
        <v>0.13</v>
      </c>
      <c r="D219" s="15" t="s">
        <v>4111</v>
      </c>
      <c r="E219" s="17" t="s">
        <v>4110</v>
      </c>
      <c r="F219" s="17">
        <v>0.24</v>
      </c>
    </row>
    <row r="220" spans="1:6" x14ac:dyDescent="0.3">
      <c r="A220" t="s">
        <v>981</v>
      </c>
      <c r="B220" s="15">
        <v>7.0000000000000007E-2</v>
      </c>
      <c r="C220" s="15">
        <v>0.13</v>
      </c>
      <c r="D220" s="15" t="s">
        <v>4111</v>
      </c>
      <c r="E220" s="17" t="s">
        <v>4110</v>
      </c>
      <c r="F220" s="17">
        <v>0.24</v>
      </c>
    </row>
    <row r="221" spans="1:6" x14ac:dyDescent="0.3">
      <c r="A221" t="s">
        <v>535</v>
      </c>
      <c r="B221" s="15">
        <v>7.0000000000000007E-2</v>
      </c>
      <c r="C221" s="15">
        <v>0.13</v>
      </c>
      <c r="D221" s="15" t="s">
        <v>4111</v>
      </c>
      <c r="E221" s="17" t="s">
        <v>4110</v>
      </c>
      <c r="F221" s="17">
        <v>0.24</v>
      </c>
    </row>
    <row r="222" spans="1:6" x14ac:dyDescent="0.3">
      <c r="A222" t="s">
        <v>815</v>
      </c>
      <c r="B222" s="15">
        <v>7.0000000000000007E-2</v>
      </c>
      <c r="C222" s="15">
        <v>0.13</v>
      </c>
      <c r="D222" s="15" t="s">
        <v>4111</v>
      </c>
      <c r="E222" s="17" t="s">
        <v>4110</v>
      </c>
      <c r="F222" s="17">
        <v>0.24</v>
      </c>
    </row>
    <row r="223" spans="1:6" x14ac:dyDescent="0.3">
      <c r="A223" t="s">
        <v>1149</v>
      </c>
      <c r="B223" s="15">
        <v>7.0000000000000007E-2</v>
      </c>
      <c r="C223" s="15">
        <v>0.13</v>
      </c>
      <c r="D223" s="15" t="s">
        <v>4111</v>
      </c>
      <c r="E223" s="17" t="s">
        <v>4110</v>
      </c>
      <c r="F223" s="17">
        <v>0.24</v>
      </c>
    </row>
    <row r="224" spans="1:6" x14ac:dyDescent="0.3">
      <c r="A224" t="s">
        <v>1451</v>
      </c>
      <c r="B224" s="15">
        <v>7.0000000000000007E-2</v>
      </c>
      <c r="C224" s="15">
        <v>0.13</v>
      </c>
      <c r="D224" s="15" t="s">
        <v>4111</v>
      </c>
      <c r="E224" s="17" t="s">
        <v>4110</v>
      </c>
      <c r="F224" s="17">
        <v>0.24</v>
      </c>
    </row>
    <row r="225" spans="1:6" x14ac:dyDescent="0.3">
      <c r="A225" t="s">
        <v>1276</v>
      </c>
      <c r="B225" s="15">
        <v>7.0000000000000007E-2</v>
      </c>
      <c r="C225" s="15">
        <v>0.13</v>
      </c>
      <c r="D225" s="15" t="s">
        <v>4111</v>
      </c>
      <c r="E225" s="17" t="s">
        <v>4110</v>
      </c>
      <c r="F225" s="17">
        <v>0.24</v>
      </c>
    </row>
    <row r="226" spans="1:6" x14ac:dyDescent="0.3">
      <c r="A226" t="s">
        <v>566</v>
      </c>
      <c r="B226" s="15">
        <v>7.0000000000000007E-2</v>
      </c>
      <c r="C226" s="15">
        <v>0.13</v>
      </c>
      <c r="D226" s="15" t="s">
        <v>4111</v>
      </c>
      <c r="E226" s="17" t="s">
        <v>4110</v>
      </c>
      <c r="F226" s="17">
        <v>0.24</v>
      </c>
    </row>
    <row r="227" spans="1:6" x14ac:dyDescent="0.3">
      <c r="A227" t="s">
        <v>987</v>
      </c>
      <c r="B227" s="15">
        <v>7.0000000000000007E-2</v>
      </c>
      <c r="C227" s="15">
        <v>0.13</v>
      </c>
      <c r="D227" s="15" t="s">
        <v>4111</v>
      </c>
      <c r="E227" s="17" t="s">
        <v>4110</v>
      </c>
      <c r="F227" s="17">
        <v>0.24</v>
      </c>
    </row>
    <row r="228" spans="1:6" x14ac:dyDescent="0.3">
      <c r="A228" t="s">
        <v>905</v>
      </c>
      <c r="B228" s="15">
        <v>7.0000000000000007E-2</v>
      </c>
      <c r="C228" s="15">
        <v>0.13</v>
      </c>
      <c r="D228" s="15" t="s">
        <v>4111</v>
      </c>
      <c r="E228" s="17" t="s">
        <v>4110</v>
      </c>
      <c r="F228" s="17">
        <v>0.24</v>
      </c>
    </row>
    <row r="229" spans="1:6" x14ac:dyDescent="0.3">
      <c r="A229" t="s">
        <v>327</v>
      </c>
      <c r="B229" s="15">
        <v>7.0000000000000007E-2</v>
      </c>
      <c r="C229" s="15">
        <v>0.13</v>
      </c>
      <c r="D229" s="15" t="s">
        <v>4111</v>
      </c>
      <c r="E229" s="17" t="s">
        <v>4110</v>
      </c>
      <c r="F229" s="17">
        <v>0.24</v>
      </c>
    </row>
    <row r="230" spans="1:6" x14ac:dyDescent="0.3">
      <c r="A230" t="s">
        <v>369</v>
      </c>
      <c r="B230" s="15">
        <v>7.0000000000000007E-2</v>
      </c>
      <c r="C230" s="15">
        <v>0.13</v>
      </c>
      <c r="D230" s="15" t="s">
        <v>4111</v>
      </c>
      <c r="E230" s="17" t="s">
        <v>4110</v>
      </c>
      <c r="F230" s="17">
        <v>0.24</v>
      </c>
    </row>
    <row r="231" spans="1:6" x14ac:dyDescent="0.3">
      <c r="A231" t="s">
        <v>1486</v>
      </c>
      <c r="B231" s="15">
        <v>7.0000000000000007E-2</v>
      </c>
      <c r="C231" s="15">
        <v>0.13</v>
      </c>
      <c r="D231" s="15" t="s">
        <v>4111</v>
      </c>
      <c r="E231" s="17" t="s">
        <v>4110</v>
      </c>
      <c r="F231" s="17">
        <v>0.24</v>
      </c>
    </row>
    <row r="232" spans="1:6" x14ac:dyDescent="0.3">
      <c r="A232" t="s">
        <v>1257</v>
      </c>
      <c r="B232" s="15">
        <v>7.0000000000000007E-2</v>
      </c>
      <c r="C232" s="15">
        <v>0.13</v>
      </c>
      <c r="D232" s="15" t="s">
        <v>4111</v>
      </c>
      <c r="E232" s="17" t="s">
        <v>4110</v>
      </c>
      <c r="F232" s="17">
        <v>0.24</v>
      </c>
    </row>
    <row r="233" spans="1:6" x14ac:dyDescent="0.3">
      <c r="A233" t="s">
        <v>849</v>
      </c>
      <c r="B233" s="15">
        <v>7.0000000000000007E-2</v>
      </c>
      <c r="C233" s="15">
        <v>0.13</v>
      </c>
      <c r="D233" s="15" t="s">
        <v>4111</v>
      </c>
      <c r="E233" s="17" t="s">
        <v>4110</v>
      </c>
      <c r="F233" s="17">
        <v>0.24</v>
      </c>
    </row>
    <row r="234" spans="1:6" x14ac:dyDescent="0.3">
      <c r="A234" t="s">
        <v>658</v>
      </c>
      <c r="B234" s="15">
        <v>7.0000000000000007E-2</v>
      </c>
      <c r="C234" s="15">
        <v>0.13</v>
      </c>
      <c r="D234" s="15" t="s">
        <v>4111</v>
      </c>
      <c r="E234" s="17" t="s">
        <v>4110</v>
      </c>
      <c r="F234" s="17">
        <v>0.24</v>
      </c>
    </row>
    <row r="235" spans="1:6" x14ac:dyDescent="0.3">
      <c r="A235" t="s">
        <v>1352</v>
      </c>
      <c r="B235" s="15">
        <v>7.0000000000000007E-2</v>
      </c>
      <c r="C235" s="15">
        <v>0.13</v>
      </c>
      <c r="D235" s="15" t="s">
        <v>4111</v>
      </c>
      <c r="E235" s="17" t="s">
        <v>4110</v>
      </c>
      <c r="F235" s="17">
        <v>0.24</v>
      </c>
    </row>
    <row r="236" spans="1:6" x14ac:dyDescent="0.3">
      <c r="A236" t="s">
        <v>1028</v>
      </c>
      <c r="B236" s="15">
        <v>7.0000000000000007E-2</v>
      </c>
      <c r="C236" s="15">
        <v>0.13</v>
      </c>
      <c r="D236" s="15" t="s">
        <v>4111</v>
      </c>
      <c r="E236" s="17" t="s">
        <v>4110</v>
      </c>
      <c r="F236" s="17">
        <v>0.24</v>
      </c>
    </row>
    <row r="237" spans="1:6" x14ac:dyDescent="0.3">
      <c r="A237" t="s">
        <v>1448</v>
      </c>
      <c r="B237" s="15">
        <v>7.0000000000000007E-2</v>
      </c>
      <c r="C237" s="15">
        <v>0.13</v>
      </c>
      <c r="D237" s="15" t="s">
        <v>4111</v>
      </c>
      <c r="E237" s="17" t="s">
        <v>4110</v>
      </c>
      <c r="F237" s="17">
        <v>0.24</v>
      </c>
    </row>
    <row r="238" spans="1:6" x14ac:dyDescent="0.3">
      <c r="A238" t="s">
        <v>32</v>
      </c>
      <c r="B238" s="15">
        <v>7.0000000000000007E-2</v>
      </c>
      <c r="C238" s="15">
        <v>0.13</v>
      </c>
      <c r="D238" s="15" t="s">
        <v>4111</v>
      </c>
      <c r="E238" s="17" t="s">
        <v>4110</v>
      </c>
      <c r="F238" s="17">
        <v>0.24</v>
      </c>
    </row>
    <row r="239" spans="1:6" x14ac:dyDescent="0.3">
      <c r="A239" t="s">
        <v>833</v>
      </c>
      <c r="B239" s="15">
        <v>7.0000000000000007E-2</v>
      </c>
      <c r="C239" s="15">
        <v>0.13</v>
      </c>
      <c r="D239" s="15" t="s">
        <v>4111</v>
      </c>
      <c r="E239" s="17" t="s">
        <v>4110</v>
      </c>
      <c r="F239" s="17">
        <v>0.24</v>
      </c>
    </row>
    <row r="240" spans="1:6" x14ac:dyDescent="0.3">
      <c r="A240" t="s">
        <v>1329</v>
      </c>
      <c r="B240" s="15">
        <v>7.0000000000000007E-2</v>
      </c>
      <c r="C240" s="15">
        <v>0.13</v>
      </c>
      <c r="D240" s="15" t="s">
        <v>4111</v>
      </c>
      <c r="E240" s="17" t="s">
        <v>4110</v>
      </c>
      <c r="F240" s="17">
        <v>0.24</v>
      </c>
    </row>
    <row r="241" spans="1:6" x14ac:dyDescent="0.3">
      <c r="A241" t="s">
        <v>1340</v>
      </c>
      <c r="B241" s="15">
        <v>7.0000000000000007E-2</v>
      </c>
      <c r="C241" s="15">
        <v>0.13</v>
      </c>
      <c r="D241" s="15" t="s">
        <v>4111</v>
      </c>
      <c r="E241" s="17" t="s">
        <v>4110</v>
      </c>
      <c r="F241" s="17">
        <v>0.24</v>
      </c>
    </row>
    <row r="242" spans="1:6" x14ac:dyDescent="0.3">
      <c r="A242" t="s">
        <v>1249</v>
      </c>
      <c r="B242" s="15">
        <v>7.0000000000000007E-2</v>
      </c>
      <c r="C242" s="15">
        <v>0.13</v>
      </c>
      <c r="D242" s="15" t="s">
        <v>4111</v>
      </c>
      <c r="E242" s="17" t="s">
        <v>4110</v>
      </c>
      <c r="F242" s="17">
        <v>0.24</v>
      </c>
    </row>
    <row r="243" spans="1:6" x14ac:dyDescent="0.3">
      <c r="A243" t="s">
        <v>198</v>
      </c>
      <c r="B243" s="15">
        <v>7.0000000000000007E-2</v>
      </c>
      <c r="C243" s="15">
        <v>0.13</v>
      </c>
      <c r="D243" s="15" t="s">
        <v>4111</v>
      </c>
      <c r="E243" s="17" t="s">
        <v>4110</v>
      </c>
      <c r="F243" s="17">
        <v>0.24</v>
      </c>
    </row>
    <row r="244" spans="1:6" x14ac:dyDescent="0.3">
      <c r="A244" t="s">
        <v>133</v>
      </c>
      <c r="B244" s="15">
        <v>7.0000000000000007E-2</v>
      </c>
      <c r="C244" s="15">
        <v>0.13</v>
      </c>
      <c r="D244" s="15" t="s">
        <v>4111</v>
      </c>
      <c r="E244" s="17" t="s">
        <v>4110</v>
      </c>
      <c r="F244" s="17">
        <v>0.24</v>
      </c>
    </row>
    <row r="245" spans="1:6" x14ac:dyDescent="0.3">
      <c r="A245" t="s">
        <v>1430</v>
      </c>
      <c r="B245" s="15">
        <v>7.0000000000000007E-2</v>
      </c>
      <c r="C245" s="15">
        <v>0.13</v>
      </c>
      <c r="D245" s="15" t="s">
        <v>4111</v>
      </c>
      <c r="E245" s="17" t="s">
        <v>4110</v>
      </c>
      <c r="F245" s="17">
        <v>0.24</v>
      </c>
    </row>
    <row r="246" spans="1:6" x14ac:dyDescent="0.3">
      <c r="A246" t="s">
        <v>551</v>
      </c>
      <c r="B246" s="15">
        <v>7.0000000000000007E-2</v>
      </c>
      <c r="C246" s="15">
        <v>0.13</v>
      </c>
      <c r="D246" s="15" t="s">
        <v>4111</v>
      </c>
      <c r="E246" s="17" t="s">
        <v>4110</v>
      </c>
      <c r="F246" s="17">
        <v>0.24</v>
      </c>
    </row>
    <row r="247" spans="1:6" x14ac:dyDescent="0.3">
      <c r="A247" t="s">
        <v>772</v>
      </c>
      <c r="B247" s="15">
        <v>7.0000000000000007E-2</v>
      </c>
      <c r="C247" s="15">
        <v>0.13</v>
      </c>
      <c r="D247" s="15" t="s">
        <v>4111</v>
      </c>
      <c r="E247" s="17" t="s">
        <v>4110</v>
      </c>
      <c r="F247" s="17">
        <v>0.24</v>
      </c>
    </row>
    <row r="248" spans="1:6" x14ac:dyDescent="0.3">
      <c r="A248" t="s">
        <v>732</v>
      </c>
      <c r="B248" s="15">
        <v>7.0000000000000007E-2</v>
      </c>
      <c r="C248" s="15">
        <v>0.13</v>
      </c>
      <c r="D248" s="15" t="s">
        <v>4111</v>
      </c>
      <c r="E248" s="17" t="s">
        <v>4110</v>
      </c>
      <c r="F248" s="17">
        <v>0.24</v>
      </c>
    </row>
    <row r="249" spans="1:6" x14ac:dyDescent="0.3">
      <c r="A249" t="s">
        <v>35</v>
      </c>
      <c r="B249" s="15">
        <v>7.0000000000000007E-2</v>
      </c>
      <c r="C249" s="15">
        <v>0.13</v>
      </c>
      <c r="D249" s="15" t="s">
        <v>4111</v>
      </c>
      <c r="E249" s="17" t="s">
        <v>4110</v>
      </c>
      <c r="F249" s="17">
        <v>0.24</v>
      </c>
    </row>
    <row r="250" spans="1:6" x14ac:dyDescent="0.3">
      <c r="A250" t="s">
        <v>704</v>
      </c>
      <c r="B250" s="15">
        <v>7.0000000000000007E-2</v>
      </c>
      <c r="C250" s="15">
        <v>0.13</v>
      </c>
      <c r="D250" s="15" t="s">
        <v>4111</v>
      </c>
      <c r="E250" s="17" t="s">
        <v>4110</v>
      </c>
      <c r="F250" s="17">
        <v>0.24</v>
      </c>
    </row>
    <row r="251" spans="1:6" x14ac:dyDescent="0.3">
      <c r="A251" t="s">
        <v>1266</v>
      </c>
      <c r="B251" s="15">
        <v>7.0000000000000007E-2</v>
      </c>
      <c r="C251" s="15">
        <v>0.13</v>
      </c>
      <c r="D251" s="15" t="s">
        <v>4111</v>
      </c>
      <c r="E251" s="17" t="s">
        <v>4110</v>
      </c>
      <c r="F251" s="17">
        <v>0.24</v>
      </c>
    </row>
    <row r="252" spans="1:6" x14ac:dyDescent="0.3">
      <c r="A252" t="s">
        <v>861</v>
      </c>
      <c r="B252" s="15">
        <v>7.0000000000000007E-2</v>
      </c>
      <c r="C252" s="15">
        <v>0.13</v>
      </c>
      <c r="D252" s="15" t="s">
        <v>4111</v>
      </c>
      <c r="E252" s="17" t="s">
        <v>4110</v>
      </c>
      <c r="F252" s="17">
        <v>0.24</v>
      </c>
    </row>
    <row r="253" spans="1:6" x14ac:dyDescent="0.3">
      <c r="A253" t="s">
        <v>643</v>
      </c>
      <c r="B253" s="15">
        <v>7.0000000000000007E-2</v>
      </c>
      <c r="C253" s="15">
        <v>0.13</v>
      </c>
      <c r="D253" s="15" t="s">
        <v>4111</v>
      </c>
      <c r="E253" s="17" t="s">
        <v>4110</v>
      </c>
      <c r="F253" s="17">
        <v>0.24</v>
      </c>
    </row>
    <row r="254" spans="1:6" x14ac:dyDescent="0.3">
      <c r="A254" t="s">
        <v>343</v>
      </c>
      <c r="B254" s="15">
        <v>7.0000000000000007E-2</v>
      </c>
      <c r="C254" s="15">
        <v>0.13</v>
      </c>
      <c r="D254" s="15" t="s">
        <v>4111</v>
      </c>
      <c r="E254" s="17" t="s">
        <v>4110</v>
      </c>
      <c r="F254" s="17">
        <v>0.24</v>
      </c>
    </row>
    <row r="255" spans="1:6" x14ac:dyDescent="0.3">
      <c r="A255" t="s">
        <v>1067</v>
      </c>
      <c r="B255" s="15">
        <v>7.0000000000000007E-2</v>
      </c>
      <c r="C255" s="15">
        <v>0.13</v>
      </c>
      <c r="D255" s="15" t="s">
        <v>4111</v>
      </c>
      <c r="E255" s="17" t="s">
        <v>4110</v>
      </c>
      <c r="F255" s="17">
        <v>0.24</v>
      </c>
    </row>
    <row r="256" spans="1:6" x14ac:dyDescent="0.3">
      <c r="A256" t="s">
        <v>460</v>
      </c>
      <c r="B256" s="15">
        <v>7.0000000000000007E-2</v>
      </c>
      <c r="C256" s="15">
        <v>0.13</v>
      </c>
      <c r="D256" s="15" t="s">
        <v>4111</v>
      </c>
      <c r="E256" s="17" t="s">
        <v>4110</v>
      </c>
      <c r="F256" s="17">
        <v>0.24</v>
      </c>
    </row>
    <row r="257" spans="1:6" x14ac:dyDescent="0.3">
      <c r="A257" t="s">
        <v>85</v>
      </c>
      <c r="B257" s="15">
        <v>7.0000000000000007E-2</v>
      </c>
      <c r="C257" s="15">
        <v>0.13</v>
      </c>
      <c r="D257" s="15" t="s">
        <v>4111</v>
      </c>
      <c r="E257" s="17" t="s">
        <v>4110</v>
      </c>
      <c r="F257" s="17">
        <v>0.24</v>
      </c>
    </row>
    <row r="258" spans="1:6" x14ac:dyDescent="0.3">
      <c r="A258" t="s">
        <v>611</v>
      </c>
      <c r="B258" s="15">
        <v>7.0000000000000007E-2</v>
      </c>
      <c r="C258" s="15">
        <v>0.13</v>
      </c>
      <c r="D258" s="15" t="s">
        <v>4111</v>
      </c>
      <c r="E258" s="17" t="s">
        <v>4110</v>
      </c>
      <c r="F258" s="17">
        <v>0.24</v>
      </c>
    </row>
    <row r="259" spans="1:6" x14ac:dyDescent="0.3">
      <c r="A259" s="10" t="s">
        <v>13</v>
      </c>
      <c r="B259" s="18"/>
      <c r="C259" s="18"/>
      <c r="D259" s="18"/>
      <c r="E259" s="21"/>
      <c r="F259" s="21"/>
    </row>
    <row r="260" spans="1:6" x14ac:dyDescent="0.3">
      <c r="A260" t="s">
        <v>1107</v>
      </c>
      <c r="B260" s="15">
        <v>7.0000000000000007E-2</v>
      </c>
      <c r="C260" s="15">
        <v>0.13</v>
      </c>
      <c r="D260" s="15" t="s">
        <v>4111</v>
      </c>
      <c r="E260" s="20" t="s">
        <v>4110</v>
      </c>
      <c r="F260" s="17">
        <v>0.24</v>
      </c>
    </row>
    <row r="261" spans="1:6" x14ac:dyDescent="0.3">
      <c r="A261" t="s">
        <v>1360</v>
      </c>
      <c r="B261" s="15">
        <v>7.0000000000000007E-2</v>
      </c>
      <c r="C261" s="15">
        <v>0.13</v>
      </c>
      <c r="D261" s="15" t="s">
        <v>4111</v>
      </c>
      <c r="E261" s="20" t="s">
        <v>4110</v>
      </c>
      <c r="F261" s="17">
        <v>0.24</v>
      </c>
    </row>
    <row r="262" spans="1:6" x14ac:dyDescent="0.3">
      <c r="A262" t="s">
        <v>277</v>
      </c>
      <c r="B262" s="15">
        <v>7.0000000000000007E-2</v>
      </c>
      <c r="C262" s="15">
        <v>0.13</v>
      </c>
      <c r="D262" s="15" t="s">
        <v>4111</v>
      </c>
      <c r="E262" s="20" t="s">
        <v>4110</v>
      </c>
      <c r="F262" s="17">
        <v>0.24</v>
      </c>
    </row>
    <row r="263" spans="1:6" x14ac:dyDescent="0.3">
      <c r="A263" t="s">
        <v>839</v>
      </c>
      <c r="B263" s="15">
        <v>7.0000000000000007E-2</v>
      </c>
      <c r="C263" s="15">
        <v>0.13</v>
      </c>
      <c r="D263" s="15" t="s">
        <v>4111</v>
      </c>
      <c r="E263" s="20" t="s">
        <v>4110</v>
      </c>
      <c r="F263" s="17">
        <v>0.24</v>
      </c>
    </row>
    <row r="264" spans="1:6" x14ac:dyDescent="0.3">
      <c r="A264" t="s">
        <v>1418</v>
      </c>
      <c r="B264" s="15">
        <v>7.0000000000000007E-2</v>
      </c>
      <c r="C264" s="15">
        <v>0.13</v>
      </c>
      <c r="D264" s="15" t="s">
        <v>4111</v>
      </c>
      <c r="E264" s="20" t="s">
        <v>4110</v>
      </c>
      <c r="F264" s="17">
        <v>0.24</v>
      </c>
    </row>
    <row r="265" spans="1:6" x14ac:dyDescent="0.3">
      <c r="A265" t="s">
        <v>205</v>
      </c>
      <c r="B265" s="15">
        <v>7.0000000000000007E-2</v>
      </c>
      <c r="C265" s="15">
        <v>0.13</v>
      </c>
      <c r="D265" s="15" t="s">
        <v>4111</v>
      </c>
      <c r="E265" s="20" t="s">
        <v>4110</v>
      </c>
      <c r="F265" s="17">
        <v>0.24</v>
      </c>
    </row>
    <row r="266" spans="1:6" x14ac:dyDescent="0.3">
      <c r="A266" t="s">
        <v>308</v>
      </c>
      <c r="B266" s="15">
        <v>7.0000000000000007E-2</v>
      </c>
      <c r="C266" s="15">
        <v>0.13</v>
      </c>
      <c r="D266" s="15" t="s">
        <v>4111</v>
      </c>
      <c r="E266" s="20" t="s">
        <v>4110</v>
      </c>
      <c r="F266" s="17">
        <v>0.24</v>
      </c>
    </row>
    <row r="267" spans="1:6" x14ac:dyDescent="0.3">
      <c r="A267" t="s">
        <v>160</v>
      </c>
      <c r="B267" s="15">
        <v>7.0000000000000007E-2</v>
      </c>
      <c r="C267" s="15">
        <v>0.13</v>
      </c>
      <c r="D267" s="15" t="s">
        <v>4111</v>
      </c>
      <c r="E267" s="20" t="s">
        <v>4110</v>
      </c>
      <c r="F267" s="17">
        <v>0.24</v>
      </c>
    </row>
    <row r="268" spans="1:6" x14ac:dyDescent="0.3">
      <c r="A268" t="s">
        <v>435</v>
      </c>
      <c r="B268" s="15">
        <v>7.0000000000000007E-2</v>
      </c>
      <c r="C268" s="15">
        <v>0.13</v>
      </c>
      <c r="D268" s="15" t="s">
        <v>4111</v>
      </c>
      <c r="E268" s="20" t="s">
        <v>4110</v>
      </c>
      <c r="F268" s="17">
        <v>0.24</v>
      </c>
    </row>
    <row r="269" spans="1:6" x14ac:dyDescent="0.3">
      <c r="A269" t="s">
        <v>528</v>
      </c>
      <c r="B269" s="15">
        <v>7.0000000000000007E-2</v>
      </c>
      <c r="C269" s="15">
        <v>0.13</v>
      </c>
      <c r="D269" s="15" t="s">
        <v>4111</v>
      </c>
      <c r="E269" s="20" t="s">
        <v>4110</v>
      </c>
      <c r="F269" s="17">
        <v>0.24</v>
      </c>
    </row>
    <row r="270" spans="1:6" x14ac:dyDescent="0.3">
      <c r="A270" t="s">
        <v>236</v>
      </c>
      <c r="B270" s="15">
        <v>7.0000000000000007E-2</v>
      </c>
      <c r="C270" s="15">
        <v>0.13</v>
      </c>
      <c r="D270" s="15" t="s">
        <v>4111</v>
      </c>
      <c r="E270" s="20" t="s">
        <v>4110</v>
      </c>
      <c r="F270" s="17">
        <v>0.24</v>
      </c>
    </row>
    <row r="271" spans="1:6" x14ac:dyDescent="0.3">
      <c r="A271" t="s">
        <v>254</v>
      </c>
      <c r="B271" s="15">
        <v>7.0000000000000007E-2</v>
      </c>
      <c r="C271" s="15">
        <v>0.13</v>
      </c>
      <c r="D271" s="15" t="s">
        <v>4111</v>
      </c>
      <c r="E271" s="20" t="s">
        <v>4110</v>
      </c>
      <c r="F271" s="17">
        <v>0.24</v>
      </c>
    </row>
    <row r="272" spans="1:6" x14ac:dyDescent="0.3">
      <c r="A272" t="s">
        <v>1460</v>
      </c>
      <c r="B272" s="15">
        <v>7.0000000000000007E-2</v>
      </c>
      <c r="C272" s="15">
        <v>0.13</v>
      </c>
      <c r="D272" s="15" t="s">
        <v>4111</v>
      </c>
      <c r="E272" s="20" t="s">
        <v>4110</v>
      </c>
      <c r="F272" s="17">
        <v>0.24</v>
      </c>
    </row>
    <row r="273" spans="1:6" x14ac:dyDescent="0.3">
      <c r="A273" t="s">
        <v>778</v>
      </c>
      <c r="B273" s="15">
        <v>0.08</v>
      </c>
      <c r="C273" s="15">
        <v>0.13</v>
      </c>
      <c r="D273" s="15" t="s">
        <v>4111</v>
      </c>
      <c r="E273" s="20" t="s">
        <v>4110</v>
      </c>
      <c r="F273" s="17">
        <v>0.24</v>
      </c>
    </row>
    <row r="274" spans="1:6" x14ac:dyDescent="0.3">
      <c r="A274" t="s">
        <v>420</v>
      </c>
      <c r="B274" s="15">
        <v>7.0000000000000007E-2</v>
      </c>
      <c r="C274" s="15">
        <v>0.13</v>
      </c>
      <c r="D274" s="15" t="s">
        <v>4111</v>
      </c>
      <c r="E274" s="20" t="s">
        <v>4110</v>
      </c>
      <c r="F274" s="17">
        <v>0.24</v>
      </c>
    </row>
    <row r="275" spans="1:6" x14ac:dyDescent="0.3">
      <c r="A275" t="s">
        <v>1079</v>
      </c>
      <c r="B275" s="15">
        <v>7.0000000000000007E-2</v>
      </c>
      <c r="C275" s="15">
        <v>0.13</v>
      </c>
      <c r="D275" s="15" t="s">
        <v>4111</v>
      </c>
      <c r="E275" s="20" t="s">
        <v>4110</v>
      </c>
      <c r="F275" s="17">
        <v>0.24</v>
      </c>
    </row>
    <row r="276" spans="1:6" x14ac:dyDescent="0.3">
      <c r="A276" t="s">
        <v>46</v>
      </c>
      <c r="B276" s="15">
        <v>7.0000000000000007E-2</v>
      </c>
      <c r="C276" s="15">
        <v>0.13</v>
      </c>
      <c r="D276" s="15" t="s">
        <v>4111</v>
      </c>
      <c r="E276" s="20" t="s">
        <v>4110</v>
      </c>
      <c r="F276" s="17">
        <v>0.24</v>
      </c>
    </row>
    <row r="277" spans="1:6" x14ac:dyDescent="0.3">
      <c r="A277" t="s">
        <v>79</v>
      </c>
      <c r="B277" s="15">
        <v>7.0000000000000007E-2</v>
      </c>
      <c r="C277" s="15">
        <v>0.13</v>
      </c>
      <c r="D277" s="15" t="s">
        <v>4111</v>
      </c>
      <c r="E277" s="20" t="s">
        <v>4110</v>
      </c>
      <c r="F277" s="17">
        <v>0.24</v>
      </c>
    </row>
    <row r="278" spans="1:6" x14ac:dyDescent="0.3">
      <c r="A278" t="s">
        <v>286</v>
      </c>
      <c r="B278" s="15">
        <v>7.0000000000000007E-2</v>
      </c>
      <c r="C278" s="15">
        <v>0.13</v>
      </c>
      <c r="D278" s="15" t="s">
        <v>4111</v>
      </c>
      <c r="E278" s="20" t="s">
        <v>4110</v>
      </c>
      <c r="F278" s="17">
        <v>0.24</v>
      </c>
    </row>
    <row r="279" spans="1:6" x14ac:dyDescent="0.3">
      <c r="A279" t="s">
        <v>750</v>
      </c>
      <c r="B279" s="15">
        <v>7.0000000000000007E-2</v>
      </c>
      <c r="C279" s="15">
        <v>0.13</v>
      </c>
      <c r="D279" s="15" t="s">
        <v>4111</v>
      </c>
      <c r="E279" s="20" t="s">
        <v>4110</v>
      </c>
      <c r="F279" s="17">
        <v>0.24</v>
      </c>
    </row>
    <row r="280" spans="1:6" x14ac:dyDescent="0.3">
      <c r="A280" t="s">
        <v>827</v>
      </c>
      <c r="B280" s="15">
        <v>7.0000000000000007E-2</v>
      </c>
      <c r="C280" s="15">
        <v>0.13</v>
      </c>
      <c r="D280" s="15" t="s">
        <v>4111</v>
      </c>
      <c r="E280" s="20" t="s">
        <v>4110</v>
      </c>
      <c r="F280" s="17">
        <v>0.24</v>
      </c>
    </row>
    <row r="281" spans="1:6" x14ac:dyDescent="0.3">
      <c r="A281" t="s">
        <v>1201</v>
      </c>
      <c r="B281" s="15">
        <v>7.0000000000000007E-2</v>
      </c>
      <c r="C281" s="15">
        <v>0.13</v>
      </c>
      <c r="D281" s="15" t="s">
        <v>4111</v>
      </c>
      <c r="E281" s="20" t="s">
        <v>4110</v>
      </c>
      <c r="F281" s="17">
        <v>0.24</v>
      </c>
    </row>
    <row r="282" spans="1:6" x14ac:dyDescent="0.3">
      <c r="A282" t="s">
        <v>781</v>
      </c>
      <c r="B282" s="15">
        <v>7.0000000000000007E-2</v>
      </c>
      <c r="C282" s="15">
        <v>0.13</v>
      </c>
      <c r="D282" s="15" t="s">
        <v>4111</v>
      </c>
      <c r="E282" s="20" t="s">
        <v>4110</v>
      </c>
      <c r="F282" s="17">
        <v>0.24</v>
      </c>
    </row>
    <row r="283" spans="1:6" x14ac:dyDescent="0.3">
      <c r="A283" t="s">
        <v>787</v>
      </c>
      <c r="B283" s="15">
        <v>7.0000000000000007E-2</v>
      </c>
      <c r="C283" s="15">
        <v>0.13</v>
      </c>
      <c r="D283" s="15" t="s">
        <v>4111</v>
      </c>
      <c r="E283" s="20" t="s">
        <v>4110</v>
      </c>
      <c r="F283" s="17">
        <v>0.24</v>
      </c>
    </row>
    <row r="284" spans="1:6" x14ac:dyDescent="0.3">
      <c r="A284" t="s">
        <v>70</v>
      </c>
      <c r="B284" s="15">
        <v>7.0000000000000007E-2</v>
      </c>
      <c r="C284" s="15">
        <v>0.13</v>
      </c>
      <c r="D284" s="15" t="s">
        <v>4111</v>
      </c>
      <c r="E284" s="20" t="s">
        <v>4110</v>
      </c>
      <c r="F284" s="17">
        <v>0.24</v>
      </c>
    </row>
    <row r="285" spans="1:6" x14ac:dyDescent="0.3">
      <c r="A285" t="s">
        <v>261</v>
      </c>
      <c r="B285" s="15">
        <v>7.0000000000000007E-2</v>
      </c>
      <c r="C285" s="15">
        <v>0.13</v>
      </c>
      <c r="D285" s="15" t="s">
        <v>4111</v>
      </c>
      <c r="E285" s="20" t="s">
        <v>4110</v>
      </c>
      <c r="F285" s="17">
        <v>0.24</v>
      </c>
    </row>
    <row r="286" spans="1:6" x14ac:dyDescent="0.3">
      <c r="A286" t="s">
        <v>802</v>
      </c>
      <c r="B286" s="15">
        <v>7.0000000000000007E-2</v>
      </c>
      <c r="C286" s="15">
        <v>0.13</v>
      </c>
      <c r="D286" s="15" t="s">
        <v>4111</v>
      </c>
      <c r="E286" s="20" t="s">
        <v>4110</v>
      </c>
      <c r="F286" s="17">
        <v>0.24</v>
      </c>
    </row>
    <row r="287" spans="1:6" x14ac:dyDescent="0.3">
      <c r="A287" t="s">
        <v>741</v>
      </c>
      <c r="B287" s="15">
        <v>7.0000000000000007E-2</v>
      </c>
      <c r="C287" s="15">
        <v>0.13</v>
      </c>
      <c r="D287" s="15" t="s">
        <v>4111</v>
      </c>
      <c r="E287" s="20" t="s">
        <v>4110</v>
      </c>
      <c r="F287" s="17">
        <v>0.24</v>
      </c>
    </row>
    <row r="288" spans="1:6" x14ac:dyDescent="0.3">
      <c r="A288" t="s">
        <v>318</v>
      </c>
      <c r="B288" s="15">
        <v>7.0000000000000007E-2</v>
      </c>
      <c r="C288" s="15">
        <v>0.13</v>
      </c>
      <c r="D288" s="15" t="s">
        <v>4111</v>
      </c>
      <c r="E288" s="20" t="s">
        <v>4110</v>
      </c>
      <c r="F288" s="17">
        <v>0.24</v>
      </c>
    </row>
    <row r="289" spans="1:6" x14ac:dyDescent="0.3">
      <c r="A289" t="s">
        <v>362</v>
      </c>
      <c r="B289" s="15">
        <v>7.0000000000000007E-2</v>
      </c>
      <c r="C289" s="15">
        <v>0.13</v>
      </c>
      <c r="D289" s="15" t="s">
        <v>4111</v>
      </c>
      <c r="E289" s="20" t="s">
        <v>4110</v>
      </c>
      <c r="F289" s="17">
        <v>0.24</v>
      </c>
    </row>
    <row r="290" spans="1:6" x14ac:dyDescent="0.3">
      <c r="A290" t="s">
        <v>212</v>
      </c>
      <c r="B290" s="15">
        <v>7.0000000000000007E-2</v>
      </c>
      <c r="C290" s="15">
        <v>0.13</v>
      </c>
      <c r="D290" s="15" t="s">
        <v>4111</v>
      </c>
      <c r="E290" s="20" t="s">
        <v>4110</v>
      </c>
      <c r="F290" s="17">
        <v>0.24</v>
      </c>
    </row>
    <row r="291" spans="1:6" x14ac:dyDescent="0.3">
      <c r="A291" t="s">
        <v>283</v>
      </c>
      <c r="B291" s="15">
        <v>7.0000000000000007E-2</v>
      </c>
      <c r="C291" s="15">
        <v>0.13</v>
      </c>
      <c r="D291" s="15" t="s">
        <v>4111</v>
      </c>
      <c r="E291" s="20" t="s">
        <v>4110</v>
      </c>
      <c r="F291" s="17">
        <v>0.24</v>
      </c>
    </row>
    <row r="292" spans="1:6" x14ac:dyDescent="0.3">
      <c r="A292" t="s">
        <v>583</v>
      </c>
      <c r="B292" s="15">
        <v>7.0000000000000007E-2</v>
      </c>
      <c r="C292" s="15">
        <v>0.13</v>
      </c>
      <c r="D292" s="15" t="s">
        <v>4111</v>
      </c>
      <c r="E292" s="20" t="s">
        <v>4110</v>
      </c>
      <c r="F292" s="17">
        <v>0.24</v>
      </c>
    </row>
    <row r="293" spans="1:6" x14ac:dyDescent="0.3">
      <c r="A293" t="s">
        <v>248</v>
      </c>
      <c r="B293" s="15">
        <v>7.0000000000000007E-2</v>
      </c>
      <c r="C293" s="15">
        <v>0.13</v>
      </c>
      <c r="D293" s="15" t="s">
        <v>4111</v>
      </c>
      <c r="E293" s="20" t="s">
        <v>4110</v>
      </c>
      <c r="F293" s="17">
        <v>0.24</v>
      </c>
    </row>
    <row r="294" spans="1:6" x14ac:dyDescent="0.3">
      <c r="A294" t="s">
        <v>381</v>
      </c>
      <c r="B294" s="15">
        <v>7.0000000000000007E-2</v>
      </c>
      <c r="C294" s="15">
        <v>0.13</v>
      </c>
      <c r="D294" s="15" t="s">
        <v>4111</v>
      </c>
      <c r="E294" s="20" t="s">
        <v>4110</v>
      </c>
      <c r="F294" s="17">
        <v>0.24</v>
      </c>
    </row>
    <row r="295" spans="1:6" x14ac:dyDescent="0.3">
      <c r="A295" t="s">
        <v>384</v>
      </c>
      <c r="B295" s="15">
        <v>7.0000000000000007E-2</v>
      </c>
      <c r="C295" s="15">
        <v>0.13</v>
      </c>
      <c r="D295" s="15" t="s">
        <v>4111</v>
      </c>
      <c r="E295" s="20" t="s">
        <v>4110</v>
      </c>
      <c r="F295" s="17">
        <v>0.24</v>
      </c>
    </row>
    <row r="296" spans="1:6" x14ac:dyDescent="0.3">
      <c r="A296" t="s">
        <v>1129</v>
      </c>
      <c r="B296" s="15">
        <v>7.0000000000000007E-2</v>
      </c>
      <c r="C296" s="15">
        <v>0.13</v>
      </c>
      <c r="D296" s="15" t="s">
        <v>4111</v>
      </c>
      <c r="E296" s="20" t="s">
        <v>4110</v>
      </c>
      <c r="F296" s="17">
        <v>0.24</v>
      </c>
    </row>
    <row r="297" spans="1:6" x14ac:dyDescent="0.3">
      <c r="A297" t="s">
        <v>1198</v>
      </c>
      <c r="B297" s="15">
        <v>7.0000000000000007E-2</v>
      </c>
      <c r="C297" s="15">
        <v>0.13</v>
      </c>
      <c r="D297" s="15" t="s">
        <v>4111</v>
      </c>
      <c r="E297" s="20" t="s">
        <v>4110</v>
      </c>
      <c r="F297" s="17">
        <v>0.24</v>
      </c>
    </row>
    <row r="298" spans="1:6" x14ac:dyDescent="0.3">
      <c r="A298" t="s">
        <v>1309</v>
      </c>
      <c r="B298" s="15">
        <v>7.0000000000000007E-2</v>
      </c>
      <c r="C298" s="15">
        <v>0.13</v>
      </c>
      <c r="D298" s="15" t="s">
        <v>4111</v>
      </c>
      <c r="E298" s="20" t="s">
        <v>4110</v>
      </c>
      <c r="F298" s="17">
        <v>0.24</v>
      </c>
    </row>
    <row r="299" spans="1:6" x14ac:dyDescent="0.3">
      <c r="A299" t="s">
        <v>592</v>
      </c>
      <c r="B299" s="15">
        <v>7.0000000000000007E-2</v>
      </c>
      <c r="C299" s="15">
        <v>0.13</v>
      </c>
      <c r="D299" s="15" t="s">
        <v>4111</v>
      </c>
      <c r="E299" s="20" t="s">
        <v>4110</v>
      </c>
      <c r="F299" s="17">
        <v>0.24</v>
      </c>
    </row>
    <row r="300" spans="1:6" x14ac:dyDescent="0.3">
      <c r="A300" t="s">
        <v>821</v>
      </c>
      <c r="B300" s="15">
        <v>0.12</v>
      </c>
      <c r="C300" s="15">
        <v>0.13</v>
      </c>
      <c r="D300" s="15" t="s">
        <v>4112</v>
      </c>
      <c r="E300" s="20" t="s">
        <v>4110</v>
      </c>
      <c r="F300" s="17">
        <v>0.24</v>
      </c>
    </row>
    <row r="301" spans="1:6" x14ac:dyDescent="0.3">
      <c r="A301" t="s">
        <v>324</v>
      </c>
      <c r="B301" s="15">
        <v>7.0000000000000007E-2</v>
      </c>
      <c r="C301" s="15">
        <v>0.13</v>
      </c>
      <c r="D301" s="15" t="s">
        <v>4111</v>
      </c>
      <c r="E301" s="20" t="s">
        <v>4110</v>
      </c>
      <c r="F301" s="17">
        <v>0.24</v>
      </c>
    </row>
    <row r="302" spans="1:6" x14ac:dyDescent="0.3">
      <c r="A302" t="s">
        <v>137</v>
      </c>
      <c r="B302" s="15">
        <v>7.0000000000000007E-2</v>
      </c>
      <c r="C302" s="15">
        <v>0.13</v>
      </c>
      <c r="D302" s="15" t="s">
        <v>4111</v>
      </c>
      <c r="E302" s="20" t="s">
        <v>4110</v>
      </c>
      <c r="F302" s="17">
        <v>0.24</v>
      </c>
    </row>
    <row r="303" spans="1:6" x14ac:dyDescent="0.3">
      <c r="A303" t="s">
        <v>969</v>
      </c>
      <c r="B303" s="15">
        <v>7.0000000000000007E-2</v>
      </c>
      <c r="C303" s="15">
        <v>0.13</v>
      </c>
      <c r="D303" s="15" t="s">
        <v>4111</v>
      </c>
      <c r="E303" s="20" t="s">
        <v>4110</v>
      </c>
      <c r="F303" s="17">
        <v>0.24</v>
      </c>
    </row>
    <row r="304" spans="1:6" x14ac:dyDescent="0.3">
      <c r="A304" t="s">
        <v>378</v>
      </c>
      <c r="B304" s="15">
        <v>7.0000000000000007E-2</v>
      </c>
      <c r="C304" s="15">
        <v>0.13</v>
      </c>
      <c r="D304" s="15" t="s">
        <v>4111</v>
      </c>
      <c r="E304" s="20" t="s">
        <v>4110</v>
      </c>
      <c r="F304" s="17">
        <v>0.24</v>
      </c>
    </row>
    <row r="305" spans="1:6" x14ac:dyDescent="0.3">
      <c r="A305" t="s">
        <v>620</v>
      </c>
      <c r="B305" s="15">
        <v>0.08</v>
      </c>
      <c r="C305" s="15">
        <v>0.13</v>
      </c>
      <c r="D305" s="15" t="s">
        <v>4111</v>
      </c>
      <c r="E305" s="20" t="s">
        <v>4110</v>
      </c>
      <c r="F305" s="17">
        <v>0.24</v>
      </c>
    </row>
    <row r="306" spans="1:6" x14ac:dyDescent="0.3">
      <c r="A306" t="s">
        <v>1384</v>
      </c>
      <c r="B306" s="15">
        <v>7.0000000000000007E-2</v>
      </c>
      <c r="C306" s="15">
        <v>0.13</v>
      </c>
      <c r="D306" s="15" t="s">
        <v>4111</v>
      </c>
      <c r="E306" s="20" t="s">
        <v>4110</v>
      </c>
      <c r="F306" s="17">
        <v>0.24</v>
      </c>
    </row>
    <row r="307" spans="1:6" x14ac:dyDescent="0.3">
      <c r="A307" t="s">
        <v>1043</v>
      </c>
      <c r="B307" s="15">
        <v>7.0000000000000007E-2</v>
      </c>
      <c r="C307" s="15">
        <v>0.13</v>
      </c>
      <c r="D307" s="15" t="s">
        <v>4111</v>
      </c>
      <c r="E307" s="20" t="s">
        <v>4110</v>
      </c>
      <c r="F307" s="17">
        <v>0.24</v>
      </c>
    </row>
    <row r="308" spans="1:6" x14ac:dyDescent="0.3">
      <c r="A308" t="s">
        <v>554</v>
      </c>
      <c r="B308" s="15">
        <v>7.0000000000000007E-2</v>
      </c>
      <c r="C308" s="15">
        <v>0.13</v>
      </c>
      <c r="D308" s="15" t="s">
        <v>4111</v>
      </c>
      <c r="E308" s="20" t="s">
        <v>4110</v>
      </c>
      <c r="F308" s="17">
        <v>0.24</v>
      </c>
    </row>
    <row r="309" spans="1:6" x14ac:dyDescent="0.3">
      <c r="A309" t="s">
        <v>716</v>
      </c>
      <c r="B309" s="15">
        <v>7.0000000000000007E-2</v>
      </c>
      <c r="C309" s="15">
        <v>0.13</v>
      </c>
      <c r="D309" s="15" t="s">
        <v>4111</v>
      </c>
      <c r="E309" s="20" t="s">
        <v>4110</v>
      </c>
      <c r="F309" s="17">
        <v>0.24</v>
      </c>
    </row>
    <row r="310" spans="1:6" x14ac:dyDescent="0.3">
      <c r="A310" t="s">
        <v>116</v>
      </c>
      <c r="B310" s="15">
        <v>7.0000000000000007E-2</v>
      </c>
      <c r="C310" s="15">
        <v>0.13</v>
      </c>
      <c r="D310" s="15" t="s">
        <v>4111</v>
      </c>
      <c r="E310" s="20" t="s">
        <v>4110</v>
      </c>
      <c r="F310" s="17">
        <v>0.24</v>
      </c>
    </row>
    <row r="311" spans="1:6" x14ac:dyDescent="0.3">
      <c r="A311" t="s">
        <v>1055</v>
      </c>
      <c r="B311" s="15">
        <v>7.0000000000000007E-2</v>
      </c>
      <c r="C311" s="15">
        <v>0.13</v>
      </c>
      <c r="D311" s="15" t="s">
        <v>4111</v>
      </c>
      <c r="E311" s="20" t="s">
        <v>4110</v>
      </c>
      <c r="F311" s="17">
        <v>0.24</v>
      </c>
    </row>
    <row r="312" spans="1:6" x14ac:dyDescent="0.3">
      <c r="A312" t="s">
        <v>463</v>
      </c>
      <c r="B312" s="15">
        <v>7.0000000000000007E-2</v>
      </c>
      <c r="C312" s="15">
        <v>0.13</v>
      </c>
      <c r="D312" s="15" t="s">
        <v>4111</v>
      </c>
      <c r="E312" s="20" t="s">
        <v>4110</v>
      </c>
      <c r="F312" s="17">
        <v>0.24</v>
      </c>
    </row>
    <row r="313" spans="1:6" x14ac:dyDescent="0.3">
      <c r="A313" t="s">
        <v>166</v>
      </c>
      <c r="B313" s="15">
        <v>7.0000000000000007E-2</v>
      </c>
      <c r="C313" s="15">
        <v>0.13</v>
      </c>
      <c r="D313" s="15" t="s">
        <v>4111</v>
      </c>
      <c r="E313" s="20" t="s">
        <v>4110</v>
      </c>
      <c r="F313" s="17">
        <v>0.24</v>
      </c>
    </row>
    <row r="314" spans="1:6" x14ac:dyDescent="0.3">
      <c r="A314" t="s">
        <v>917</v>
      </c>
      <c r="B314" s="15">
        <v>7.0000000000000007E-2</v>
      </c>
      <c r="C314" s="15">
        <v>0.13</v>
      </c>
      <c r="D314" s="15" t="s">
        <v>4111</v>
      </c>
      <c r="E314" s="20" t="s">
        <v>4110</v>
      </c>
      <c r="F314" s="17">
        <v>0.24</v>
      </c>
    </row>
    <row r="315" spans="1:6" x14ac:dyDescent="0.3">
      <c r="A315" t="s">
        <v>775</v>
      </c>
      <c r="B315" s="15">
        <v>7.0000000000000007E-2</v>
      </c>
      <c r="C315" s="15">
        <v>0.13</v>
      </c>
      <c r="D315" s="15" t="s">
        <v>4111</v>
      </c>
      <c r="E315" s="20" t="s">
        <v>4110</v>
      </c>
      <c r="F315" s="17">
        <v>0.24</v>
      </c>
    </row>
    <row r="316" spans="1:6" x14ac:dyDescent="0.3">
      <c r="A316" t="s">
        <v>830</v>
      </c>
      <c r="B316" s="15">
        <v>7.0000000000000007E-2</v>
      </c>
      <c r="C316" s="15">
        <v>0.13</v>
      </c>
      <c r="D316" s="15" t="s">
        <v>4111</v>
      </c>
      <c r="E316" s="20" t="s">
        <v>4110</v>
      </c>
      <c r="F316" s="17">
        <v>0.24</v>
      </c>
    </row>
    <row r="317" spans="1:6" x14ac:dyDescent="0.3">
      <c r="A317" t="s">
        <v>50</v>
      </c>
      <c r="B317" s="15">
        <v>7.0000000000000007E-2</v>
      </c>
      <c r="C317" s="15">
        <v>0.13</v>
      </c>
      <c r="D317" s="15" t="s">
        <v>4111</v>
      </c>
      <c r="E317" s="20" t="s">
        <v>4110</v>
      </c>
      <c r="F317" s="17">
        <v>0.24</v>
      </c>
    </row>
    <row r="318" spans="1:6" x14ac:dyDescent="0.3">
      <c r="A318" t="s">
        <v>423</v>
      </c>
      <c r="B318" s="15">
        <v>7.0000000000000007E-2</v>
      </c>
      <c r="C318" s="15">
        <v>0.13</v>
      </c>
      <c r="D318" s="15" t="s">
        <v>4111</v>
      </c>
      <c r="E318" s="20" t="s">
        <v>4110</v>
      </c>
      <c r="F318" s="17">
        <v>0.24</v>
      </c>
    </row>
    <row r="319" spans="1:6" x14ac:dyDescent="0.3">
      <c r="A319" t="s">
        <v>99</v>
      </c>
      <c r="B319" s="15">
        <v>7.0000000000000007E-2</v>
      </c>
      <c r="C319" s="15">
        <v>0.13</v>
      </c>
      <c r="D319" s="15" t="s">
        <v>4111</v>
      </c>
      <c r="E319" s="20" t="s">
        <v>4110</v>
      </c>
      <c r="F319" s="17">
        <v>0.24</v>
      </c>
    </row>
    <row r="320" spans="1:6" x14ac:dyDescent="0.3">
      <c r="A320" t="s">
        <v>1279</v>
      </c>
      <c r="B320" s="15">
        <v>7.0000000000000007E-2</v>
      </c>
      <c r="C320" s="15">
        <v>0.13</v>
      </c>
      <c r="D320" s="15" t="s">
        <v>4111</v>
      </c>
      <c r="E320" s="20" t="s">
        <v>4110</v>
      </c>
      <c r="F320" s="17">
        <v>0.24</v>
      </c>
    </row>
    <row r="321" spans="1:6" x14ac:dyDescent="0.3">
      <c r="A321" t="s">
        <v>1288</v>
      </c>
      <c r="B321" s="15">
        <v>7.0000000000000007E-2</v>
      </c>
      <c r="C321" s="15">
        <v>0.13</v>
      </c>
      <c r="D321" s="15" t="s">
        <v>4111</v>
      </c>
      <c r="E321" s="20" t="s">
        <v>4110</v>
      </c>
      <c r="F321" s="17">
        <v>0.24</v>
      </c>
    </row>
    <row r="322" spans="1:6" x14ac:dyDescent="0.3">
      <c r="A322" t="s">
        <v>355</v>
      </c>
      <c r="B322" s="15">
        <v>7.0000000000000007E-2</v>
      </c>
      <c r="C322" s="15">
        <v>0.13</v>
      </c>
      <c r="D322" s="15" t="s">
        <v>4111</v>
      </c>
      <c r="E322" s="20" t="s">
        <v>4110</v>
      </c>
      <c r="F322" s="17">
        <v>0.24</v>
      </c>
    </row>
    <row r="323" spans="1:6" x14ac:dyDescent="0.3">
      <c r="A323" t="s">
        <v>130</v>
      </c>
      <c r="B323" s="15">
        <v>7.0000000000000007E-2</v>
      </c>
      <c r="C323" s="15">
        <v>0.13</v>
      </c>
      <c r="D323" s="15" t="s">
        <v>4111</v>
      </c>
      <c r="E323" s="20" t="s">
        <v>4110</v>
      </c>
      <c r="F323" s="17">
        <v>0.24</v>
      </c>
    </row>
    <row r="324" spans="1:6" x14ac:dyDescent="0.3">
      <c r="A324" t="s">
        <v>53</v>
      </c>
      <c r="B324" s="15">
        <v>7.0000000000000007E-2</v>
      </c>
      <c r="C324" s="15">
        <v>0.13</v>
      </c>
      <c r="D324" s="15" t="s">
        <v>4111</v>
      </c>
      <c r="E324" s="20" t="s">
        <v>4110</v>
      </c>
      <c r="F324" s="17">
        <v>0.24</v>
      </c>
    </row>
    <row r="325" spans="1:6" x14ac:dyDescent="0.3">
      <c r="A325" t="s">
        <v>400</v>
      </c>
      <c r="B325" s="15">
        <v>7.0000000000000007E-2</v>
      </c>
      <c r="C325" s="15">
        <v>0.13</v>
      </c>
      <c r="D325" s="15" t="s">
        <v>4111</v>
      </c>
      <c r="E325" s="20" t="s">
        <v>4110</v>
      </c>
      <c r="F325" s="17">
        <v>0.24</v>
      </c>
    </row>
    <row r="326" spans="1:6" x14ac:dyDescent="0.3">
      <c r="A326" t="s">
        <v>438</v>
      </c>
      <c r="B326" s="15">
        <v>7.0000000000000007E-2</v>
      </c>
      <c r="C326" s="15">
        <v>0.13</v>
      </c>
      <c r="D326" s="15" t="s">
        <v>4111</v>
      </c>
      <c r="E326" s="20" t="s">
        <v>4110</v>
      </c>
      <c r="F326" s="17">
        <v>0.24</v>
      </c>
    </row>
    <row r="327" spans="1:6" x14ac:dyDescent="0.3">
      <c r="A327" t="s">
        <v>429</v>
      </c>
      <c r="B327" s="15">
        <v>7.0000000000000007E-2</v>
      </c>
      <c r="C327" s="15">
        <v>0.13</v>
      </c>
      <c r="D327" s="15" t="s">
        <v>4111</v>
      </c>
      <c r="E327" s="20" t="s">
        <v>4110</v>
      </c>
      <c r="F327" s="17">
        <v>0.24</v>
      </c>
    </row>
    <row r="328" spans="1:6" x14ac:dyDescent="0.3">
      <c r="A328" t="s">
        <v>1101</v>
      </c>
      <c r="B328" s="15">
        <v>7.0000000000000007E-2</v>
      </c>
      <c r="C328" s="15">
        <v>0.13</v>
      </c>
      <c r="D328" s="15" t="s">
        <v>4111</v>
      </c>
      <c r="E328" s="20" t="s">
        <v>4110</v>
      </c>
      <c r="F328" s="17">
        <v>0.24</v>
      </c>
    </row>
    <row r="329" spans="1:6" x14ac:dyDescent="0.3">
      <c r="A329" t="s">
        <v>936</v>
      </c>
      <c r="B329" s="15">
        <v>7.0000000000000007E-2</v>
      </c>
      <c r="C329" s="15">
        <v>0.13</v>
      </c>
      <c r="D329" s="15" t="s">
        <v>4111</v>
      </c>
      <c r="E329" s="20" t="s">
        <v>4110</v>
      </c>
      <c r="F329" s="17">
        <v>0.24</v>
      </c>
    </row>
    <row r="330" spans="1:6" x14ac:dyDescent="0.3">
      <c r="A330" t="s">
        <v>1442</v>
      </c>
      <c r="B330" s="15">
        <v>7.0000000000000007E-2</v>
      </c>
      <c r="C330" s="15">
        <v>0.13</v>
      </c>
      <c r="D330" s="15" t="s">
        <v>4111</v>
      </c>
      <c r="E330" s="20" t="s">
        <v>4110</v>
      </c>
      <c r="F330" s="17">
        <v>0.24</v>
      </c>
    </row>
    <row r="331" spans="1:6" x14ac:dyDescent="0.3">
      <c r="A331" t="s">
        <v>563</v>
      </c>
      <c r="B331" s="15">
        <v>7.0000000000000007E-2</v>
      </c>
      <c r="C331" s="15">
        <v>0.13</v>
      </c>
      <c r="D331" s="15" t="s">
        <v>4111</v>
      </c>
      <c r="E331" s="20" t="s">
        <v>4110</v>
      </c>
      <c r="F331" s="17">
        <v>0.24</v>
      </c>
    </row>
    <row r="332" spans="1:6" x14ac:dyDescent="0.3">
      <c r="A332" t="s">
        <v>655</v>
      </c>
      <c r="B332" s="15">
        <v>7.0000000000000007E-2</v>
      </c>
      <c r="C332" s="15">
        <v>0.13</v>
      </c>
      <c r="D332" s="15" t="s">
        <v>4111</v>
      </c>
      <c r="E332" s="20" t="s">
        <v>4110</v>
      </c>
      <c r="F332" s="17">
        <v>0.24</v>
      </c>
    </row>
    <row r="333" spans="1:6" x14ac:dyDescent="0.3">
      <c r="A333" t="s">
        <v>169</v>
      </c>
      <c r="B333" s="15">
        <v>7.0000000000000007E-2</v>
      </c>
      <c r="C333" s="15">
        <v>0.13</v>
      </c>
      <c r="D333" s="15" t="s">
        <v>4111</v>
      </c>
      <c r="E333" s="20" t="s">
        <v>4110</v>
      </c>
      <c r="F333" s="17">
        <v>0.24</v>
      </c>
    </row>
    <row r="334" spans="1:6" x14ac:dyDescent="0.3">
      <c r="A334" t="s">
        <v>489</v>
      </c>
      <c r="B334" s="15">
        <v>7.0000000000000007E-2</v>
      </c>
      <c r="C334" s="15">
        <v>0.13</v>
      </c>
      <c r="D334" s="15" t="s">
        <v>4111</v>
      </c>
      <c r="E334" s="20" t="s">
        <v>4110</v>
      </c>
      <c r="F334" s="17">
        <v>0.24</v>
      </c>
    </row>
    <row r="335" spans="1:6" x14ac:dyDescent="0.3">
      <c r="A335" t="s">
        <v>82</v>
      </c>
      <c r="B335" s="15">
        <v>7.0000000000000007E-2</v>
      </c>
      <c r="C335" s="15">
        <v>0.13</v>
      </c>
      <c r="D335" s="15" t="s">
        <v>4111</v>
      </c>
      <c r="E335" s="20" t="s">
        <v>4110</v>
      </c>
      <c r="F335" s="17">
        <v>0.24</v>
      </c>
    </row>
    <row r="336" spans="1:6" x14ac:dyDescent="0.3">
      <c r="A336" t="s">
        <v>667</v>
      </c>
      <c r="B336" s="15">
        <v>7.0000000000000007E-2</v>
      </c>
      <c r="C336" s="15">
        <v>0.13</v>
      </c>
      <c r="D336" s="15" t="s">
        <v>4111</v>
      </c>
      <c r="E336" s="20" t="s">
        <v>4110</v>
      </c>
      <c r="F336" s="17">
        <v>0.24</v>
      </c>
    </row>
    <row r="337" spans="1:6" x14ac:dyDescent="0.3">
      <c r="A337" t="s">
        <v>330</v>
      </c>
      <c r="B337" s="15">
        <v>7.0000000000000007E-2</v>
      </c>
      <c r="C337" s="15">
        <v>0.13</v>
      </c>
      <c r="D337" s="15" t="s">
        <v>4111</v>
      </c>
      <c r="E337" s="20" t="s">
        <v>4110</v>
      </c>
      <c r="F337" s="17">
        <v>0.24</v>
      </c>
    </row>
    <row r="338" spans="1:6" x14ac:dyDescent="0.3">
      <c r="A338" t="s">
        <v>1234</v>
      </c>
      <c r="B338" s="15">
        <v>7.0000000000000007E-2</v>
      </c>
      <c r="C338" s="15">
        <v>0.13</v>
      </c>
      <c r="D338" s="15" t="s">
        <v>4111</v>
      </c>
      <c r="E338" s="20" t="s">
        <v>4110</v>
      </c>
      <c r="F338" s="17">
        <v>0.24</v>
      </c>
    </row>
    <row r="339" spans="1:6" x14ac:dyDescent="0.3">
      <c r="A339" t="s">
        <v>1146</v>
      </c>
      <c r="B339" s="15">
        <v>7.0000000000000007E-2</v>
      </c>
      <c r="C339" s="15">
        <v>0.13</v>
      </c>
      <c r="D339" s="15" t="s">
        <v>4111</v>
      </c>
      <c r="E339" s="20" t="s">
        <v>4110</v>
      </c>
      <c r="F339" s="17">
        <v>0.24</v>
      </c>
    </row>
    <row r="340" spans="1:6" x14ac:dyDescent="0.3">
      <c r="A340" t="s">
        <v>548</v>
      </c>
      <c r="B340" s="15">
        <v>7.0000000000000007E-2</v>
      </c>
      <c r="C340" s="15">
        <v>0.13</v>
      </c>
      <c r="D340" s="15" t="s">
        <v>4111</v>
      </c>
      <c r="E340" s="20" t="s">
        <v>4110</v>
      </c>
      <c r="F340" s="17">
        <v>0.24</v>
      </c>
    </row>
    <row r="341" spans="1:6" x14ac:dyDescent="0.3">
      <c r="A341" t="s">
        <v>1219</v>
      </c>
      <c r="B341" s="15">
        <v>7.0000000000000007E-2</v>
      </c>
      <c r="C341" s="15">
        <v>0.13</v>
      </c>
      <c r="D341" s="15" t="s">
        <v>4111</v>
      </c>
      <c r="E341" s="20" t="s">
        <v>4110</v>
      </c>
      <c r="F341" s="17">
        <v>0.24</v>
      </c>
    </row>
    <row r="342" spans="1:6" x14ac:dyDescent="0.3">
      <c r="A342" t="s">
        <v>1463</v>
      </c>
      <c r="B342" s="15">
        <v>7.0000000000000007E-2</v>
      </c>
      <c r="C342" s="15">
        <v>0.13</v>
      </c>
      <c r="D342" s="15" t="s">
        <v>4111</v>
      </c>
      <c r="E342" s="20" t="s">
        <v>4110</v>
      </c>
      <c r="F342" s="17">
        <v>0.24</v>
      </c>
    </row>
    <row r="343" spans="1:6" x14ac:dyDescent="0.3">
      <c r="A343" t="s">
        <v>1406</v>
      </c>
      <c r="B343" s="15">
        <v>7.0000000000000007E-2</v>
      </c>
      <c r="C343" s="15">
        <v>0.13</v>
      </c>
      <c r="D343" s="15" t="s">
        <v>4111</v>
      </c>
      <c r="E343" s="20" t="s">
        <v>4110</v>
      </c>
      <c r="F343" s="17">
        <v>0.24</v>
      </c>
    </row>
    <row r="344" spans="1:6" x14ac:dyDescent="0.3">
      <c r="A344" t="s">
        <v>1126</v>
      </c>
      <c r="B344" s="15">
        <v>7.0000000000000007E-2</v>
      </c>
      <c r="C344" s="15">
        <v>0.13</v>
      </c>
      <c r="D344" s="15" t="s">
        <v>4111</v>
      </c>
      <c r="E344" s="20" t="s">
        <v>4110</v>
      </c>
      <c r="F344" s="17">
        <v>0.24</v>
      </c>
    </row>
    <row r="345" spans="1:6" x14ac:dyDescent="0.3">
      <c r="A345" t="s">
        <v>1040</v>
      </c>
      <c r="B345" s="15">
        <v>7.0000000000000007E-2</v>
      </c>
      <c r="C345" s="15">
        <v>0.13</v>
      </c>
      <c r="D345" s="15" t="s">
        <v>4111</v>
      </c>
      <c r="E345" s="20" t="s">
        <v>4110</v>
      </c>
      <c r="F345" s="17">
        <v>0.24</v>
      </c>
    </row>
    <row r="346" spans="1:6" x14ac:dyDescent="0.3">
      <c r="A346" t="s">
        <v>954</v>
      </c>
      <c r="B346" s="15">
        <v>7.0000000000000007E-2</v>
      </c>
      <c r="C346" s="15">
        <v>0.13</v>
      </c>
      <c r="D346" s="15" t="s">
        <v>4111</v>
      </c>
      <c r="E346" s="20" t="s">
        <v>4110</v>
      </c>
      <c r="F346" s="17">
        <v>0.24</v>
      </c>
    </row>
    <row r="347" spans="1:6" x14ac:dyDescent="0.3">
      <c r="A347" t="s">
        <v>1375</v>
      </c>
      <c r="B347" s="15">
        <v>7.0000000000000007E-2</v>
      </c>
      <c r="C347" s="15">
        <v>0.13</v>
      </c>
      <c r="D347" s="15" t="s">
        <v>4111</v>
      </c>
      <c r="E347" s="20" t="s">
        <v>4110</v>
      </c>
      <c r="F347" s="17">
        <v>0.24</v>
      </c>
    </row>
    <row r="348" spans="1:6" x14ac:dyDescent="0.3">
      <c r="A348" t="s">
        <v>525</v>
      </c>
      <c r="B348" s="15">
        <v>7.0000000000000007E-2</v>
      </c>
      <c r="C348" s="15">
        <v>0.13</v>
      </c>
      <c r="D348" s="15" t="s">
        <v>4111</v>
      </c>
      <c r="E348" s="20" t="s">
        <v>4110</v>
      </c>
      <c r="F348" s="17">
        <v>0.24</v>
      </c>
    </row>
    <row r="349" spans="1:6" x14ac:dyDescent="0.3">
      <c r="A349" t="s">
        <v>664</v>
      </c>
      <c r="B349" s="15">
        <v>7.0000000000000007E-2</v>
      </c>
      <c r="C349" s="15">
        <v>0.13</v>
      </c>
      <c r="D349" s="15" t="s">
        <v>4111</v>
      </c>
      <c r="E349" s="20" t="s">
        <v>4110</v>
      </c>
      <c r="F349" s="17">
        <v>0.24</v>
      </c>
    </row>
    <row r="350" spans="1:6" x14ac:dyDescent="0.3">
      <c r="A350" t="s">
        <v>966</v>
      </c>
      <c r="B350" s="15">
        <v>7.0000000000000007E-2</v>
      </c>
      <c r="C350" s="15">
        <v>0.13</v>
      </c>
      <c r="D350" s="15" t="s">
        <v>4111</v>
      </c>
      <c r="E350" s="20" t="s">
        <v>4110</v>
      </c>
      <c r="F350" s="17">
        <v>0.24</v>
      </c>
    </row>
    <row r="351" spans="1:6" x14ac:dyDescent="0.3">
      <c r="A351" t="s">
        <v>614</v>
      </c>
      <c r="B351" s="15">
        <v>7.0000000000000007E-2</v>
      </c>
      <c r="C351" s="15">
        <v>0.13</v>
      </c>
      <c r="D351" s="15" t="s">
        <v>4111</v>
      </c>
      <c r="E351" s="20" t="s">
        <v>4110</v>
      </c>
      <c r="F351" s="17">
        <v>0.24</v>
      </c>
    </row>
    <row r="352" spans="1:6" x14ac:dyDescent="0.3">
      <c r="A352" t="s">
        <v>1104</v>
      </c>
      <c r="B352" s="15">
        <v>7.0000000000000007E-2</v>
      </c>
      <c r="C352" s="15">
        <v>0.13</v>
      </c>
      <c r="D352" s="15" t="s">
        <v>4111</v>
      </c>
      <c r="E352" s="20" t="s">
        <v>4110</v>
      </c>
      <c r="F352" s="17">
        <v>0.24</v>
      </c>
    </row>
    <row r="353" spans="1:6" x14ac:dyDescent="0.3">
      <c r="A353" t="s">
        <v>569</v>
      </c>
      <c r="B353" s="15">
        <v>7.0000000000000007E-2</v>
      </c>
      <c r="C353" s="15">
        <v>0.13</v>
      </c>
      <c r="D353" s="15" t="s">
        <v>4111</v>
      </c>
      <c r="E353" s="20" t="s">
        <v>4110</v>
      </c>
      <c r="F353" s="17">
        <v>0.24</v>
      </c>
    </row>
    <row r="354" spans="1:6" x14ac:dyDescent="0.3">
      <c r="A354" t="s">
        <v>1189</v>
      </c>
      <c r="B354" s="15">
        <v>7.0000000000000007E-2</v>
      </c>
      <c r="C354" s="15">
        <v>0.13</v>
      </c>
      <c r="D354" s="15" t="s">
        <v>4111</v>
      </c>
      <c r="E354" s="20" t="s">
        <v>4110</v>
      </c>
      <c r="F354" s="17">
        <v>0.24</v>
      </c>
    </row>
    <row r="355" spans="1:6" x14ac:dyDescent="0.3">
      <c r="A355" t="s">
        <v>1120</v>
      </c>
      <c r="B355" s="15">
        <v>7.0000000000000007E-2</v>
      </c>
      <c r="C355" s="15">
        <v>0.13</v>
      </c>
      <c r="D355" s="15" t="s">
        <v>4111</v>
      </c>
      <c r="E355" s="20" t="s">
        <v>4110</v>
      </c>
      <c r="F355" s="17">
        <v>0.24</v>
      </c>
    </row>
    <row r="356" spans="1:6" x14ac:dyDescent="0.3">
      <c r="A356" t="s">
        <v>38</v>
      </c>
      <c r="B356" s="15">
        <v>7.0000000000000007E-2</v>
      </c>
      <c r="C356" s="15">
        <v>0.13</v>
      </c>
      <c r="D356" s="15" t="s">
        <v>4111</v>
      </c>
      <c r="E356" s="20" t="s">
        <v>4110</v>
      </c>
      <c r="F356" s="17">
        <v>0.24</v>
      </c>
    </row>
    <row r="357" spans="1:6" x14ac:dyDescent="0.3">
      <c r="A357" t="s">
        <v>1427</v>
      </c>
      <c r="B357" s="15">
        <v>7.0000000000000007E-2</v>
      </c>
      <c r="C357" s="15">
        <v>0.13</v>
      </c>
      <c r="D357" s="15" t="s">
        <v>4111</v>
      </c>
      <c r="E357" s="20" t="s">
        <v>4110</v>
      </c>
      <c r="F357" s="17">
        <v>0.24</v>
      </c>
    </row>
    <row r="358" spans="1:6" x14ac:dyDescent="0.3">
      <c r="A358" t="s">
        <v>103</v>
      </c>
      <c r="B358" s="15">
        <v>7.0000000000000007E-2</v>
      </c>
      <c r="C358" s="15">
        <v>0.13</v>
      </c>
      <c r="D358" s="15" t="s">
        <v>4111</v>
      </c>
      <c r="E358" s="20" t="s">
        <v>4110</v>
      </c>
      <c r="F358" s="17">
        <v>0.24</v>
      </c>
    </row>
    <row r="359" spans="1:6" x14ac:dyDescent="0.3">
      <c r="A359" t="s">
        <v>93</v>
      </c>
      <c r="B359" s="15">
        <v>7.0000000000000007E-2</v>
      </c>
      <c r="C359" s="15">
        <v>0.13</v>
      </c>
      <c r="D359" s="15" t="s">
        <v>4111</v>
      </c>
      <c r="E359" s="20" t="s">
        <v>4110</v>
      </c>
      <c r="F359" s="17">
        <v>0.24</v>
      </c>
    </row>
    <row r="360" spans="1:6" x14ac:dyDescent="0.3">
      <c r="A360" t="s">
        <v>73</v>
      </c>
      <c r="B360" s="15">
        <v>7.0000000000000007E-2</v>
      </c>
      <c r="C360" s="15">
        <v>0.13</v>
      </c>
      <c r="D360" s="15" t="s">
        <v>4111</v>
      </c>
      <c r="E360" s="20" t="s">
        <v>4110</v>
      </c>
      <c r="F360" s="17">
        <v>0.24</v>
      </c>
    </row>
    <row r="361" spans="1:6" x14ac:dyDescent="0.3">
      <c r="A361" t="s">
        <v>1400</v>
      </c>
      <c r="B361" s="15">
        <v>7.0000000000000007E-2</v>
      </c>
      <c r="C361" s="15">
        <v>0.13</v>
      </c>
      <c r="D361" s="15" t="s">
        <v>4111</v>
      </c>
      <c r="E361" s="20" t="s">
        <v>4110</v>
      </c>
      <c r="F361" s="17">
        <v>0.24</v>
      </c>
    </row>
    <row r="362" spans="1:6" x14ac:dyDescent="0.3">
      <c r="A362" t="s">
        <v>27</v>
      </c>
      <c r="B362" s="15">
        <v>7.0000000000000007E-2</v>
      </c>
      <c r="C362" s="15">
        <v>0.13</v>
      </c>
      <c r="D362" s="15" t="s">
        <v>4111</v>
      </c>
      <c r="E362" s="20" t="s">
        <v>4110</v>
      </c>
      <c r="F362" s="17">
        <v>0.24</v>
      </c>
    </row>
    <row r="363" spans="1:6" x14ac:dyDescent="0.3">
      <c r="A363" t="s">
        <v>747</v>
      </c>
      <c r="B363" s="15">
        <v>7.0000000000000007E-2</v>
      </c>
      <c r="C363" s="15">
        <v>0.13</v>
      </c>
      <c r="D363" s="15" t="s">
        <v>4111</v>
      </c>
      <c r="E363" s="20" t="s">
        <v>4110</v>
      </c>
      <c r="F363" s="17">
        <v>0.24</v>
      </c>
    </row>
    <row r="364" spans="1:6" x14ac:dyDescent="0.3">
      <c r="A364" t="s">
        <v>960</v>
      </c>
      <c r="B364" s="15">
        <v>7.0000000000000007E-2</v>
      </c>
      <c r="C364" s="15">
        <v>0.13</v>
      </c>
      <c r="D364" s="15" t="s">
        <v>4111</v>
      </c>
      <c r="E364" s="20" t="s">
        <v>4110</v>
      </c>
      <c r="F364" s="17">
        <v>0.24</v>
      </c>
    </row>
    <row r="365" spans="1:6" x14ac:dyDescent="0.3">
      <c r="A365" t="s">
        <v>1180</v>
      </c>
      <c r="B365" s="15">
        <v>7.0000000000000007E-2</v>
      </c>
      <c r="C365" s="15">
        <v>0.13</v>
      </c>
      <c r="D365" s="15" t="s">
        <v>4111</v>
      </c>
      <c r="E365" s="20" t="s">
        <v>4110</v>
      </c>
      <c r="F365" s="17">
        <v>0.24</v>
      </c>
    </row>
    <row r="366" spans="1:6" x14ac:dyDescent="0.3">
      <c r="A366" t="s">
        <v>110</v>
      </c>
      <c r="B366" s="15">
        <v>7.0000000000000007E-2</v>
      </c>
      <c r="C366" s="15">
        <v>0.13</v>
      </c>
      <c r="D366" s="15" t="s">
        <v>4111</v>
      </c>
      <c r="E366" s="20" t="s">
        <v>4110</v>
      </c>
      <c r="F366" s="17">
        <v>0.24</v>
      </c>
    </row>
    <row r="367" spans="1:6" x14ac:dyDescent="0.3">
      <c r="A367" t="s">
        <v>181</v>
      </c>
      <c r="B367" s="15">
        <v>0.08</v>
      </c>
      <c r="C367" s="15">
        <v>0.13</v>
      </c>
      <c r="D367" s="15" t="s">
        <v>4111</v>
      </c>
      <c r="E367" s="20" t="s">
        <v>4110</v>
      </c>
      <c r="F367" s="17">
        <v>0.24</v>
      </c>
    </row>
    <row r="368" spans="1:6" x14ac:dyDescent="0.3">
      <c r="A368" t="s">
        <v>175</v>
      </c>
      <c r="B368" s="15">
        <v>7.0000000000000007E-2</v>
      </c>
      <c r="C368" s="15">
        <v>0.13</v>
      </c>
      <c r="D368" s="15" t="s">
        <v>4111</v>
      </c>
      <c r="E368" s="20" t="s">
        <v>4110</v>
      </c>
      <c r="F368" s="17">
        <v>0.24</v>
      </c>
    </row>
    <row r="369" spans="1:6" x14ac:dyDescent="0.3">
      <c r="A369" t="s">
        <v>1403</v>
      </c>
      <c r="B369" s="15">
        <v>7.0000000000000007E-2</v>
      </c>
      <c r="C369" s="15">
        <v>0.13</v>
      </c>
      <c r="D369" s="15" t="s">
        <v>4111</v>
      </c>
      <c r="E369" s="20" t="s">
        <v>4110</v>
      </c>
      <c r="F369" s="17">
        <v>0.24</v>
      </c>
    </row>
    <row r="370" spans="1:6" x14ac:dyDescent="0.3">
      <c r="A370" t="s">
        <v>1228</v>
      </c>
      <c r="B370" s="15">
        <v>7.0000000000000007E-2</v>
      </c>
      <c r="C370" s="15">
        <v>0.13</v>
      </c>
      <c r="D370" s="15" t="s">
        <v>4111</v>
      </c>
      <c r="E370" s="20" t="s">
        <v>4110</v>
      </c>
      <c r="F370" s="17">
        <v>0.24</v>
      </c>
    </row>
    <row r="371" spans="1:6" x14ac:dyDescent="0.3">
      <c r="A371" t="s">
        <v>15</v>
      </c>
      <c r="B371" s="15">
        <v>7.0000000000000007E-2</v>
      </c>
      <c r="C371" s="15">
        <v>0.13</v>
      </c>
      <c r="D371" s="15" t="s">
        <v>4111</v>
      </c>
      <c r="E371" s="20" t="s">
        <v>4110</v>
      </c>
      <c r="F371" s="17">
        <v>0.24</v>
      </c>
    </row>
    <row r="372" spans="1:6" x14ac:dyDescent="0.3">
      <c r="A372" t="s">
        <v>1183</v>
      </c>
      <c r="B372" s="15">
        <v>7.0000000000000007E-2</v>
      </c>
      <c r="C372" s="15">
        <v>0.13</v>
      </c>
      <c r="D372" s="15" t="s">
        <v>4111</v>
      </c>
      <c r="E372" s="20" t="s">
        <v>4110</v>
      </c>
      <c r="F372" s="17">
        <v>0.24</v>
      </c>
    </row>
    <row r="373" spans="1:6" x14ac:dyDescent="0.3">
      <c r="A373" t="s">
        <v>140</v>
      </c>
      <c r="B373" s="15">
        <v>7.0000000000000007E-2</v>
      </c>
      <c r="C373" s="15">
        <v>0.13</v>
      </c>
      <c r="D373" s="15" t="s">
        <v>4111</v>
      </c>
      <c r="E373" s="20" t="s">
        <v>4110</v>
      </c>
      <c r="F373" s="17">
        <v>0.24</v>
      </c>
    </row>
    <row r="374" spans="1:6" x14ac:dyDescent="0.3">
      <c r="A374" t="s">
        <v>296</v>
      </c>
      <c r="B374" s="15">
        <v>7.0000000000000007E-2</v>
      </c>
      <c r="C374" s="15">
        <v>0.13</v>
      </c>
      <c r="D374" s="15" t="s">
        <v>4111</v>
      </c>
      <c r="E374" s="20" t="s">
        <v>4110</v>
      </c>
      <c r="F374" s="17">
        <v>0.24</v>
      </c>
    </row>
    <row r="375" spans="1:6" x14ac:dyDescent="0.3">
      <c r="A375" s="10" t="s">
        <v>1512</v>
      </c>
      <c r="B375" s="18"/>
      <c r="C375" s="18"/>
      <c r="D375" s="18"/>
      <c r="E375" s="21"/>
      <c r="F375" s="21"/>
    </row>
    <row r="376" spans="1:6" x14ac:dyDescent="0.3">
      <c r="A376" t="s">
        <v>1699</v>
      </c>
      <c r="B376" s="15">
        <v>0.08</v>
      </c>
      <c r="C376" s="15">
        <v>0.13</v>
      </c>
      <c r="D376" s="15" t="s">
        <v>4111</v>
      </c>
      <c r="E376" s="17" t="s">
        <v>4110</v>
      </c>
      <c r="F376" s="17">
        <v>0.24</v>
      </c>
    </row>
    <row r="377" spans="1:6" x14ac:dyDescent="0.3">
      <c r="A377" t="s">
        <v>2433</v>
      </c>
      <c r="B377" s="15">
        <v>0.08</v>
      </c>
      <c r="C377" s="15">
        <v>0.13</v>
      </c>
      <c r="D377" s="15" t="s">
        <v>4111</v>
      </c>
      <c r="E377" s="17" t="s">
        <v>4110</v>
      </c>
      <c r="F377" s="17">
        <v>0.24</v>
      </c>
    </row>
    <row r="378" spans="1:6" x14ac:dyDescent="0.3">
      <c r="A378" t="s">
        <v>1824</v>
      </c>
      <c r="B378" s="15">
        <v>0.08</v>
      </c>
      <c r="C378" s="15">
        <v>0.13</v>
      </c>
      <c r="D378" s="15" t="s">
        <v>4111</v>
      </c>
      <c r="E378" s="17" t="s">
        <v>4110</v>
      </c>
      <c r="F378" s="17">
        <v>0.24</v>
      </c>
    </row>
    <row r="379" spans="1:6" x14ac:dyDescent="0.3">
      <c r="A379" t="s">
        <v>1782</v>
      </c>
      <c r="B379" s="15">
        <v>0.08</v>
      </c>
      <c r="C379" s="15">
        <v>0.13</v>
      </c>
      <c r="D379" s="15" t="s">
        <v>4111</v>
      </c>
      <c r="E379" s="17" t="s">
        <v>4110</v>
      </c>
      <c r="F379" s="17">
        <v>0.24</v>
      </c>
    </row>
    <row r="380" spans="1:6" x14ac:dyDescent="0.3">
      <c r="A380" t="s">
        <v>1821</v>
      </c>
      <c r="B380" s="15">
        <v>0.08</v>
      </c>
      <c r="C380" s="15">
        <v>0.13</v>
      </c>
      <c r="D380" s="15" t="s">
        <v>4111</v>
      </c>
      <c r="E380" s="17" t="s">
        <v>4110</v>
      </c>
      <c r="F380" s="17">
        <v>0.24</v>
      </c>
    </row>
    <row r="381" spans="1:6" x14ac:dyDescent="0.3">
      <c r="A381" t="s">
        <v>1803</v>
      </c>
      <c r="B381" s="15">
        <v>0.08</v>
      </c>
      <c r="C381" s="15">
        <v>0.13</v>
      </c>
      <c r="D381" s="15" t="s">
        <v>4111</v>
      </c>
      <c r="E381" s="17" t="s">
        <v>4110</v>
      </c>
      <c r="F381" s="17">
        <v>0.24</v>
      </c>
    </row>
    <row r="382" spans="1:6" x14ac:dyDescent="0.3">
      <c r="A382" t="s">
        <v>2370</v>
      </c>
      <c r="B382" s="15">
        <v>0.08</v>
      </c>
      <c r="C382" s="15">
        <v>0.13</v>
      </c>
      <c r="D382" s="15" t="s">
        <v>4111</v>
      </c>
      <c r="E382" s="17" t="s">
        <v>4110</v>
      </c>
      <c r="F382" s="17">
        <v>0.24</v>
      </c>
    </row>
    <row r="383" spans="1:6" x14ac:dyDescent="0.3">
      <c r="A383" t="s">
        <v>2170</v>
      </c>
      <c r="B383" s="15">
        <v>0.08</v>
      </c>
      <c r="C383" s="15">
        <v>0.13</v>
      </c>
      <c r="D383" s="15" t="s">
        <v>4111</v>
      </c>
      <c r="E383" s="17" t="s">
        <v>4110</v>
      </c>
      <c r="F383" s="17">
        <v>0.24</v>
      </c>
    </row>
    <row r="384" spans="1:6" x14ac:dyDescent="0.3">
      <c r="A384" t="s">
        <v>2013</v>
      </c>
      <c r="B384" s="15">
        <v>0.08</v>
      </c>
      <c r="C384" s="15">
        <v>0.13</v>
      </c>
      <c r="D384" s="15" t="s">
        <v>4111</v>
      </c>
      <c r="E384" s="17" t="s">
        <v>4110</v>
      </c>
      <c r="F384" s="17">
        <v>0.24</v>
      </c>
    </row>
    <row r="385" spans="1:6" x14ac:dyDescent="0.3">
      <c r="A385" t="s">
        <v>1658</v>
      </c>
      <c r="B385" s="15">
        <v>0.08</v>
      </c>
      <c r="C385" s="15">
        <v>0.13</v>
      </c>
      <c r="D385" s="15" t="s">
        <v>4111</v>
      </c>
      <c r="E385" s="17" t="s">
        <v>4110</v>
      </c>
      <c r="F385" s="17">
        <v>0.24</v>
      </c>
    </row>
    <row r="386" spans="1:6" x14ac:dyDescent="0.3">
      <c r="A386" t="s">
        <v>2034</v>
      </c>
      <c r="B386" s="15">
        <v>7.0000000000000007E-2</v>
      </c>
      <c r="C386" s="15">
        <v>0.13</v>
      </c>
      <c r="D386" s="15" t="s">
        <v>4111</v>
      </c>
      <c r="E386" s="17" t="s">
        <v>4110</v>
      </c>
      <c r="F386" s="17">
        <v>0.24</v>
      </c>
    </row>
    <row r="387" spans="1:6" x14ac:dyDescent="0.3">
      <c r="A387" t="s">
        <v>2225</v>
      </c>
      <c r="B387" s="15">
        <v>0.08</v>
      </c>
      <c r="C387" s="15">
        <v>0.13</v>
      </c>
      <c r="D387" s="15" t="s">
        <v>4111</v>
      </c>
      <c r="E387" s="17" t="s">
        <v>4110</v>
      </c>
      <c r="F387" s="17">
        <v>0.24</v>
      </c>
    </row>
    <row r="388" spans="1:6" x14ac:dyDescent="0.3">
      <c r="A388" t="s">
        <v>2287</v>
      </c>
      <c r="B388" s="15">
        <v>0.08</v>
      </c>
      <c r="C388" s="15">
        <v>0.13</v>
      </c>
      <c r="D388" s="15" t="s">
        <v>4111</v>
      </c>
      <c r="E388" s="17" t="s">
        <v>4110</v>
      </c>
      <c r="F388" s="17">
        <v>0.24</v>
      </c>
    </row>
    <row r="389" spans="1:6" x14ac:dyDescent="0.3">
      <c r="A389" t="s">
        <v>1514</v>
      </c>
      <c r="B389" s="15">
        <v>0.08</v>
      </c>
      <c r="C389" s="15">
        <v>0.13</v>
      </c>
      <c r="D389" s="15" t="s">
        <v>4111</v>
      </c>
      <c r="E389" s="17" t="s">
        <v>4110</v>
      </c>
      <c r="F389" s="17">
        <v>0.24</v>
      </c>
    </row>
    <row r="390" spans="1:6" x14ac:dyDescent="0.3">
      <c r="A390" t="s">
        <v>2290</v>
      </c>
      <c r="B390" s="15">
        <v>0.08</v>
      </c>
      <c r="C390" s="15">
        <v>0.13</v>
      </c>
      <c r="D390" s="15" t="s">
        <v>4111</v>
      </c>
      <c r="E390" s="17" t="s">
        <v>4110</v>
      </c>
      <c r="F390" s="17">
        <v>0.24</v>
      </c>
    </row>
    <row r="391" spans="1:6" x14ac:dyDescent="0.3">
      <c r="A391" t="s">
        <v>1877</v>
      </c>
      <c r="B391" s="15">
        <v>7.0000000000000007E-2</v>
      </c>
      <c r="C391" s="15">
        <v>0.13</v>
      </c>
      <c r="D391" s="15" t="s">
        <v>4111</v>
      </c>
      <c r="E391" s="17" t="s">
        <v>4110</v>
      </c>
      <c r="F391" s="17">
        <v>0.24</v>
      </c>
    </row>
    <row r="392" spans="1:6" x14ac:dyDescent="0.3">
      <c r="A392" t="s">
        <v>1724</v>
      </c>
      <c r="B392" s="15">
        <v>0.08</v>
      </c>
      <c r="C392" s="15">
        <v>0.13</v>
      </c>
      <c r="D392" s="15" t="s">
        <v>4111</v>
      </c>
      <c r="E392" s="17" t="s">
        <v>4110</v>
      </c>
      <c r="F392" s="17">
        <v>0.24</v>
      </c>
    </row>
    <row r="393" spans="1:6" x14ac:dyDescent="0.3">
      <c r="A393" t="s">
        <v>2049</v>
      </c>
      <c r="B393" s="15">
        <v>0.08</v>
      </c>
      <c r="C393" s="15">
        <v>0.13</v>
      </c>
      <c r="D393" s="15" t="s">
        <v>4111</v>
      </c>
      <c r="E393" s="17" t="s">
        <v>4110</v>
      </c>
      <c r="F393" s="17">
        <v>0.24</v>
      </c>
    </row>
    <row r="394" spans="1:6" x14ac:dyDescent="0.3">
      <c r="A394" t="s">
        <v>1958</v>
      </c>
      <c r="B394" s="15">
        <v>0.08</v>
      </c>
      <c r="C394" s="15">
        <v>0.13</v>
      </c>
      <c r="D394" s="15" t="s">
        <v>4111</v>
      </c>
      <c r="E394" s="17" t="s">
        <v>4110</v>
      </c>
      <c r="F394" s="17">
        <v>0.24</v>
      </c>
    </row>
    <row r="395" spans="1:6" x14ac:dyDescent="0.3">
      <c r="A395" t="s">
        <v>2293</v>
      </c>
      <c r="B395" s="15">
        <v>0.08</v>
      </c>
      <c r="C395" s="15">
        <v>0.13</v>
      </c>
      <c r="D395" s="15" t="s">
        <v>4111</v>
      </c>
      <c r="E395" s="17" t="s">
        <v>4110</v>
      </c>
      <c r="F395" s="17">
        <v>0.24</v>
      </c>
    </row>
    <row r="396" spans="1:6" x14ac:dyDescent="0.3">
      <c r="A396" t="s">
        <v>1916</v>
      </c>
      <c r="B396" s="15">
        <v>0.08</v>
      </c>
      <c r="C396" s="15">
        <v>0.13</v>
      </c>
      <c r="D396" s="15" t="s">
        <v>4111</v>
      </c>
      <c r="E396" s="17" t="s">
        <v>4110</v>
      </c>
      <c r="F396" s="17">
        <v>0.24</v>
      </c>
    </row>
    <row r="397" spans="1:6" x14ac:dyDescent="0.3">
      <c r="A397" t="s">
        <v>2046</v>
      </c>
      <c r="B397" s="15">
        <v>0.08</v>
      </c>
      <c r="C397" s="15">
        <v>0.13</v>
      </c>
      <c r="D397" s="15" t="s">
        <v>4111</v>
      </c>
      <c r="E397" s="17" t="s">
        <v>4110</v>
      </c>
      <c r="F397" s="17">
        <v>0.24</v>
      </c>
    </row>
    <row r="398" spans="1:6" x14ac:dyDescent="0.3">
      <c r="A398" t="s">
        <v>2361</v>
      </c>
      <c r="B398" s="15">
        <v>0.08</v>
      </c>
      <c r="C398" s="15">
        <v>0.13</v>
      </c>
      <c r="D398" s="15" t="s">
        <v>4111</v>
      </c>
      <c r="E398" s="17" t="s">
        <v>4110</v>
      </c>
      <c r="F398" s="17">
        <v>0.24</v>
      </c>
    </row>
    <row r="399" spans="1:6" x14ac:dyDescent="0.3">
      <c r="A399" t="s">
        <v>2239</v>
      </c>
      <c r="B399" s="15">
        <v>0.08</v>
      </c>
      <c r="C399" s="15">
        <v>0.13</v>
      </c>
      <c r="D399" s="15" t="s">
        <v>4111</v>
      </c>
      <c r="E399" s="17" t="s">
        <v>4110</v>
      </c>
      <c r="F399" s="17">
        <v>0.24</v>
      </c>
    </row>
    <row r="400" spans="1:6" x14ac:dyDescent="0.3">
      <c r="A400" t="s">
        <v>2110</v>
      </c>
      <c r="B400" s="15">
        <v>0.08</v>
      </c>
      <c r="C400" s="15">
        <v>0.13</v>
      </c>
      <c r="D400" s="15" t="s">
        <v>4111</v>
      </c>
      <c r="E400" s="17" t="s">
        <v>4110</v>
      </c>
      <c r="F400" s="17">
        <v>0.24</v>
      </c>
    </row>
    <row r="401" spans="1:6" x14ac:dyDescent="0.3">
      <c r="A401" t="s">
        <v>1769</v>
      </c>
      <c r="B401" s="15">
        <v>0.08</v>
      </c>
      <c r="C401" s="15">
        <v>0.13</v>
      </c>
      <c r="D401" s="15" t="s">
        <v>4111</v>
      </c>
      <c r="E401" s="17" t="s">
        <v>4110</v>
      </c>
      <c r="F401" s="17">
        <v>0.24</v>
      </c>
    </row>
    <row r="402" spans="1:6" x14ac:dyDescent="0.3">
      <c r="A402" t="s">
        <v>2090</v>
      </c>
      <c r="B402" s="15">
        <v>0.08</v>
      </c>
      <c r="C402" s="15">
        <v>0.13</v>
      </c>
      <c r="D402" s="15" t="s">
        <v>4111</v>
      </c>
      <c r="E402" s="17" t="s">
        <v>4110</v>
      </c>
      <c r="F402" s="17">
        <v>0.24</v>
      </c>
    </row>
    <row r="403" spans="1:6" x14ac:dyDescent="0.3">
      <c r="A403" t="s">
        <v>1850</v>
      </c>
      <c r="B403" s="15">
        <v>0.08</v>
      </c>
      <c r="C403" s="15">
        <v>0.13</v>
      </c>
      <c r="D403" s="15" t="s">
        <v>4111</v>
      </c>
      <c r="E403" s="17" t="s">
        <v>4110</v>
      </c>
      <c r="F403" s="17">
        <v>0.24</v>
      </c>
    </row>
    <row r="404" spans="1:6" x14ac:dyDescent="0.3">
      <c r="A404" t="s">
        <v>2438</v>
      </c>
      <c r="B404" s="15">
        <v>0.08</v>
      </c>
      <c r="C404" s="15">
        <v>0.13</v>
      </c>
      <c r="D404" s="15" t="s">
        <v>4111</v>
      </c>
      <c r="E404" s="17" t="s">
        <v>4110</v>
      </c>
      <c r="F404" s="17">
        <v>0.24</v>
      </c>
    </row>
    <row r="405" spans="1:6" x14ac:dyDescent="0.3">
      <c r="A405" t="s">
        <v>1977</v>
      </c>
      <c r="B405" s="15">
        <v>0.12</v>
      </c>
      <c r="C405" s="15">
        <v>0.13</v>
      </c>
      <c r="D405" s="15" t="s">
        <v>4111</v>
      </c>
      <c r="E405" s="17" t="s">
        <v>4110</v>
      </c>
      <c r="F405" s="17">
        <v>0.24</v>
      </c>
    </row>
    <row r="406" spans="1:6" x14ac:dyDescent="0.3">
      <c r="A406" t="s">
        <v>1648</v>
      </c>
      <c r="B406" s="15">
        <v>0.08</v>
      </c>
      <c r="C406" s="15">
        <v>0.13</v>
      </c>
      <c r="D406" s="15" t="s">
        <v>4111</v>
      </c>
      <c r="E406" s="17" t="s">
        <v>4110</v>
      </c>
      <c r="F406" s="17">
        <v>0.24</v>
      </c>
    </row>
    <row r="407" spans="1:6" x14ac:dyDescent="0.3">
      <c r="A407" t="s">
        <v>1987</v>
      </c>
      <c r="B407" s="15">
        <v>0.08</v>
      </c>
      <c r="C407" s="15">
        <v>0.13</v>
      </c>
      <c r="D407" s="15" t="s">
        <v>4111</v>
      </c>
      <c r="E407" s="17" t="s">
        <v>4110</v>
      </c>
      <c r="F407" s="17">
        <v>0.24</v>
      </c>
    </row>
    <row r="408" spans="1:6" x14ac:dyDescent="0.3">
      <c r="A408" t="s">
        <v>1686</v>
      </c>
      <c r="B408" s="15">
        <v>0.08</v>
      </c>
      <c r="C408" s="15">
        <v>0.13</v>
      </c>
      <c r="D408" s="15" t="s">
        <v>4111</v>
      </c>
      <c r="E408" s="17" t="s">
        <v>4110</v>
      </c>
      <c r="F408" s="17">
        <v>0.24</v>
      </c>
    </row>
    <row r="409" spans="1:6" x14ac:dyDescent="0.3">
      <c r="A409" t="s">
        <v>1980</v>
      </c>
      <c r="B409" s="15">
        <v>0.08</v>
      </c>
      <c r="C409" s="15">
        <v>0.13</v>
      </c>
      <c r="D409" s="15" t="s">
        <v>4111</v>
      </c>
      <c r="E409" s="17" t="s">
        <v>4110</v>
      </c>
      <c r="F409" s="17">
        <v>0.24</v>
      </c>
    </row>
    <row r="410" spans="1:6" x14ac:dyDescent="0.3">
      <c r="A410" t="s">
        <v>1607</v>
      </c>
      <c r="B410" s="15">
        <v>0.08</v>
      </c>
      <c r="C410" s="15">
        <v>0.13</v>
      </c>
      <c r="D410" s="15" t="s">
        <v>4111</v>
      </c>
      <c r="E410" s="17" t="s">
        <v>4110</v>
      </c>
      <c r="F410" s="17">
        <v>0.24</v>
      </c>
    </row>
    <row r="411" spans="1:6" x14ac:dyDescent="0.3">
      <c r="A411" t="s">
        <v>2031</v>
      </c>
      <c r="B411" s="15">
        <v>0.08</v>
      </c>
      <c r="C411" s="15">
        <v>0.13</v>
      </c>
      <c r="D411" s="15" t="s">
        <v>4111</v>
      </c>
      <c r="E411" s="17" t="s">
        <v>4110</v>
      </c>
      <c r="F411" s="17">
        <v>0.24</v>
      </c>
    </row>
    <row r="412" spans="1:6" x14ac:dyDescent="0.3">
      <c r="A412" t="s">
        <v>1668</v>
      </c>
      <c r="B412" s="15">
        <v>0.08</v>
      </c>
      <c r="C412" s="15">
        <v>0.13</v>
      </c>
      <c r="D412" s="15" t="s">
        <v>4111</v>
      </c>
      <c r="E412" s="17" t="s">
        <v>4110</v>
      </c>
      <c r="F412" s="17">
        <v>0.24</v>
      </c>
    </row>
    <row r="413" spans="1:6" x14ac:dyDescent="0.3">
      <c r="A413" t="s">
        <v>1739</v>
      </c>
      <c r="B413" s="15">
        <v>0.08</v>
      </c>
      <c r="C413" s="15">
        <v>0.13</v>
      </c>
      <c r="D413" s="15" t="s">
        <v>4111</v>
      </c>
      <c r="E413" s="17" t="s">
        <v>4110</v>
      </c>
      <c r="F413" s="17">
        <v>0.24</v>
      </c>
    </row>
    <row r="414" spans="1:6" x14ac:dyDescent="0.3">
      <c r="A414" t="s">
        <v>2421</v>
      </c>
      <c r="B414" s="15">
        <v>0.08</v>
      </c>
      <c r="C414" s="15">
        <v>0.13</v>
      </c>
      <c r="D414" s="15" t="s">
        <v>4111</v>
      </c>
      <c r="E414" s="17" t="s">
        <v>4110</v>
      </c>
      <c r="F414" s="17">
        <v>0.24</v>
      </c>
    </row>
    <row r="415" spans="1:6" x14ac:dyDescent="0.3">
      <c r="A415" t="s">
        <v>1692</v>
      </c>
      <c r="B415" s="15">
        <v>0.08</v>
      </c>
      <c r="C415" s="15">
        <v>0.13</v>
      </c>
      <c r="D415" s="15" t="s">
        <v>4111</v>
      </c>
      <c r="E415" s="17" t="s">
        <v>4110</v>
      </c>
      <c r="F415" s="17">
        <v>0.24</v>
      </c>
    </row>
    <row r="416" spans="1:6" x14ac:dyDescent="0.3">
      <c r="A416" t="s">
        <v>1558</v>
      </c>
      <c r="B416" s="15">
        <v>0.08</v>
      </c>
      <c r="C416" s="15">
        <v>0.13</v>
      </c>
      <c r="D416" s="15" t="s">
        <v>4111</v>
      </c>
      <c r="E416" s="17" t="s">
        <v>4110</v>
      </c>
      <c r="F416" s="17">
        <v>0.24</v>
      </c>
    </row>
    <row r="417" spans="1:6" x14ac:dyDescent="0.3">
      <c r="A417" t="s">
        <v>1638</v>
      </c>
      <c r="B417" s="15">
        <v>0.08</v>
      </c>
      <c r="C417" s="15">
        <v>0.13</v>
      </c>
      <c r="D417" s="15" t="s">
        <v>4111</v>
      </c>
      <c r="E417" s="17" t="s">
        <v>4110</v>
      </c>
      <c r="F417" s="17">
        <v>0.24</v>
      </c>
    </row>
    <row r="418" spans="1:6" x14ac:dyDescent="0.3">
      <c r="A418" t="s">
        <v>1971</v>
      </c>
      <c r="B418" s="15">
        <v>0.08</v>
      </c>
      <c r="C418" s="15">
        <v>0.13</v>
      </c>
      <c r="D418" s="15" t="s">
        <v>4111</v>
      </c>
      <c r="E418" s="17" t="s">
        <v>4110</v>
      </c>
      <c r="F418" s="17">
        <v>0.24</v>
      </c>
    </row>
    <row r="419" spans="1:6" x14ac:dyDescent="0.3">
      <c r="A419" t="s">
        <v>1762</v>
      </c>
      <c r="B419" s="15">
        <v>0.08</v>
      </c>
      <c r="C419" s="15">
        <v>0.13</v>
      </c>
      <c r="D419" s="15" t="s">
        <v>4111</v>
      </c>
      <c r="E419" s="17" t="s">
        <v>4110</v>
      </c>
      <c r="F419" s="17">
        <v>0.24</v>
      </c>
    </row>
    <row r="420" spans="1:6" x14ac:dyDescent="0.3">
      <c r="A420" t="s">
        <v>1733</v>
      </c>
      <c r="B420" s="15">
        <v>0.08</v>
      </c>
      <c r="C420" s="15">
        <v>0.13</v>
      </c>
      <c r="D420" s="15" t="s">
        <v>4111</v>
      </c>
      <c r="E420" s="17" t="s">
        <v>4110</v>
      </c>
      <c r="F420" s="17">
        <v>0.24</v>
      </c>
    </row>
    <row r="421" spans="1:6" x14ac:dyDescent="0.3">
      <c r="A421" t="s">
        <v>1614</v>
      </c>
      <c r="B421" s="15">
        <v>0.08</v>
      </c>
      <c r="C421" s="15">
        <v>0.13</v>
      </c>
      <c r="D421" s="15" t="s">
        <v>4111</v>
      </c>
      <c r="E421" s="17" t="s">
        <v>4110</v>
      </c>
      <c r="F421" s="17">
        <v>0.24</v>
      </c>
    </row>
    <row r="422" spans="1:6" x14ac:dyDescent="0.3">
      <c r="A422" t="s">
        <v>1846</v>
      </c>
      <c r="B422" s="15">
        <v>0.08</v>
      </c>
      <c r="C422" s="15">
        <v>0.13</v>
      </c>
      <c r="D422" s="15" t="s">
        <v>4111</v>
      </c>
      <c r="E422" s="17" t="s">
        <v>4110</v>
      </c>
      <c r="F422" s="17">
        <v>0.24</v>
      </c>
    </row>
    <row r="423" spans="1:6" x14ac:dyDescent="0.3">
      <c r="A423" t="s">
        <v>1702</v>
      </c>
      <c r="B423" s="15">
        <v>0.08</v>
      </c>
      <c r="C423" s="15">
        <v>0.13</v>
      </c>
      <c r="D423" s="15" t="s">
        <v>4111</v>
      </c>
      <c r="E423" s="17" t="s">
        <v>4110</v>
      </c>
      <c r="F423" s="17">
        <v>0.24</v>
      </c>
    </row>
    <row r="424" spans="1:6" x14ac:dyDescent="0.3">
      <c r="A424" t="s">
        <v>1532</v>
      </c>
      <c r="B424" s="15">
        <v>0.08</v>
      </c>
      <c r="C424" s="15">
        <v>0.13</v>
      </c>
      <c r="D424" s="15" t="s">
        <v>4111</v>
      </c>
      <c r="E424" s="17" t="s">
        <v>4110</v>
      </c>
      <c r="F424" s="17">
        <v>0.24</v>
      </c>
    </row>
    <row r="425" spans="1:6" x14ac:dyDescent="0.3">
      <c r="A425" t="s">
        <v>1948</v>
      </c>
      <c r="B425" s="15">
        <v>0.08</v>
      </c>
      <c r="C425" s="15">
        <v>0.13</v>
      </c>
      <c r="D425" s="15" t="s">
        <v>4111</v>
      </c>
      <c r="E425" s="17" t="s">
        <v>4110</v>
      </c>
      <c r="F425" s="17">
        <v>0.24</v>
      </c>
    </row>
    <row r="426" spans="1:6" x14ac:dyDescent="0.3">
      <c r="A426" t="s">
        <v>1624</v>
      </c>
      <c r="B426" s="15">
        <v>0.08</v>
      </c>
      <c r="C426" s="15">
        <v>0.13</v>
      </c>
      <c r="D426" s="15" t="s">
        <v>4111</v>
      </c>
      <c r="E426" s="17" t="s">
        <v>4110</v>
      </c>
      <c r="F426" s="17">
        <v>0.24</v>
      </c>
    </row>
    <row r="427" spans="1:6" x14ac:dyDescent="0.3">
      <c r="A427" t="s">
        <v>1675</v>
      </c>
      <c r="B427" s="15">
        <v>0.08</v>
      </c>
      <c r="C427" s="15">
        <v>0.13</v>
      </c>
      <c r="D427" s="15" t="s">
        <v>4111</v>
      </c>
      <c r="E427" s="17" t="s">
        <v>4110</v>
      </c>
      <c r="F427" s="17">
        <v>0.24</v>
      </c>
    </row>
    <row r="428" spans="1:6" x14ac:dyDescent="0.3">
      <c r="A428" t="s">
        <v>1628</v>
      </c>
      <c r="B428" s="15">
        <v>7.0000000000000007E-2</v>
      </c>
      <c r="C428" s="15">
        <v>0.13</v>
      </c>
      <c r="D428" s="15" t="s">
        <v>4111</v>
      </c>
      <c r="E428" s="17" t="s">
        <v>4110</v>
      </c>
      <c r="F428" s="17">
        <v>0.24</v>
      </c>
    </row>
    <row r="429" spans="1:6" x14ac:dyDescent="0.3">
      <c r="A429" t="s">
        <v>1785</v>
      </c>
      <c r="B429" s="15">
        <v>0.08</v>
      </c>
      <c r="C429" s="15">
        <v>0.13</v>
      </c>
      <c r="D429" s="15" t="s">
        <v>4111</v>
      </c>
      <c r="E429" s="17" t="s">
        <v>4110</v>
      </c>
      <c r="F429" s="17">
        <v>0.24</v>
      </c>
    </row>
    <row r="430" spans="1:6" x14ac:dyDescent="0.3">
      <c r="A430" t="s">
        <v>1641</v>
      </c>
      <c r="B430" s="15">
        <v>0.08</v>
      </c>
      <c r="C430" s="15">
        <v>0.13</v>
      </c>
      <c r="D430" s="15" t="s">
        <v>4111</v>
      </c>
      <c r="E430" s="17" t="s">
        <v>4110</v>
      </c>
      <c r="F430" s="17">
        <v>0.24</v>
      </c>
    </row>
    <row r="431" spans="1:6" x14ac:dyDescent="0.3">
      <c r="A431" t="s">
        <v>1705</v>
      </c>
      <c r="B431" s="15">
        <v>0.08</v>
      </c>
      <c r="C431" s="15">
        <v>0.13</v>
      </c>
      <c r="D431" s="15" t="s">
        <v>4111</v>
      </c>
      <c r="E431" s="17" t="s">
        <v>4110</v>
      </c>
      <c r="F431" s="17">
        <v>0.24</v>
      </c>
    </row>
    <row r="432" spans="1:6" x14ac:dyDescent="0.3">
      <c r="A432" t="s">
        <v>2412</v>
      </c>
      <c r="B432" s="15">
        <v>0.08</v>
      </c>
      <c r="C432" s="15">
        <v>0.13</v>
      </c>
      <c r="D432" s="15" t="s">
        <v>4111</v>
      </c>
      <c r="E432" s="17" t="s">
        <v>4110</v>
      </c>
      <c r="F432" s="17">
        <v>0.24</v>
      </c>
    </row>
    <row r="433" spans="1:6" x14ac:dyDescent="0.3">
      <c r="A433" t="s">
        <v>2376</v>
      </c>
      <c r="B433" s="15">
        <v>0.08</v>
      </c>
      <c r="C433" s="15">
        <v>0.13</v>
      </c>
      <c r="D433" s="15" t="s">
        <v>4111</v>
      </c>
      <c r="E433" s="17" t="s">
        <v>4110</v>
      </c>
      <c r="F433" s="17">
        <v>0.24</v>
      </c>
    </row>
    <row r="434" spans="1:6" x14ac:dyDescent="0.3">
      <c r="A434" t="s">
        <v>2343</v>
      </c>
      <c r="B434" s="15">
        <v>0.08</v>
      </c>
      <c r="C434" s="15">
        <v>0.13</v>
      </c>
      <c r="D434" s="15" t="s">
        <v>4111</v>
      </c>
      <c r="E434" s="17" t="s">
        <v>4110</v>
      </c>
      <c r="F434" s="17">
        <v>0.24</v>
      </c>
    </row>
    <row r="435" spans="1:6" x14ac:dyDescent="0.3">
      <c r="A435" t="s">
        <v>1990</v>
      </c>
      <c r="B435" s="15">
        <v>0.08</v>
      </c>
      <c r="C435" s="15">
        <v>0.13</v>
      </c>
      <c r="D435" s="15" t="s">
        <v>4111</v>
      </c>
      <c r="E435" s="17" t="s">
        <v>4110</v>
      </c>
      <c r="F435" s="17">
        <v>0.24</v>
      </c>
    </row>
    <row r="436" spans="1:6" x14ac:dyDescent="0.3">
      <c r="A436" t="s">
        <v>2131</v>
      </c>
      <c r="B436" s="15">
        <v>0.08</v>
      </c>
      <c r="C436" s="15">
        <v>0.13</v>
      </c>
      <c r="D436" s="15" t="s">
        <v>4111</v>
      </c>
      <c r="E436" s="17" t="s">
        <v>4110</v>
      </c>
      <c r="F436" s="17">
        <v>0.24</v>
      </c>
    </row>
    <row r="437" spans="1:6" x14ac:dyDescent="0.3">
      <c r="A437" t="s">
        <v>1748</v>
      </c>
      <c r="B437" s="15">
        <v>0.08</v>
      </c>
      <c r="C437" s="15">
        <v>0.13</v>
      </c>
      <c r="D437" s="15" t="s">
        <v>4111</v>
      </c>
      <c r="E437" s="17" t="s">
        <v>4110</v>
      </c>
      <c r="F437" s="17">
        <v>0.24</v>
      </c>
    </row>
    <row r="438" spans="1:6" x14ac:dyDescent="0.3">
      <c r="A438" t="s">
        <v>2203</v>
      </c>
      <c r="B438" s="15">
        <v>0.08</v>
      </c>
      <c r="C438" s="15">
        <v>0.13</v>
      </c>
      <c r="D438" s="15" t="s">
        <v>4111</v>
      </c>
      <c r="E438" s="17" t="s">
        <v>4110</v>
      </c>
      <c r="F438" s="17">
        <v>0.24</v>
      </c>
    </row>
    <row r="439" spans="1:6" x14ac:dyDescent="0.3">
      <c r="A439" t="s">
        <v>1757</v>
      </c>
      <c r="B439" s="15">
        <v>0.08</v>
      </c>
      <c r="C439" s="15">
        <v>0.13</v>
      </c>
      <c r="D439" s="15" t="s">
        <v>4111</v>
      </c>
      <c r="E439" s="17" t="s">
        <v>4110</v>
      </c>
      <c r="F439" s="17">
        <v>0.24</v>
      </c>
    </row>
    <row r="440" spans="1:6" x14ac:dyDescent="0.3">
      <c r="A440" t="s">
        <v>2140</v>
      </c>
      <c r="B440" s="15">
        <v>0.08</v>
      </c>
      <c r="C440" s="15">
        <v>0.13</v>
      </c>
      <c r="D440" s="15" t="s">
        <v>4111</v>
      </c>
      <c r="E440" s="17" t="s">
        <v>4110</v>
      </c>
      <c r="F440" s="17">
        <v>0.24</v>
      </c>
    </row>
    <row r="441" spans="1:6" x14ac:dyDescent="0.3">
      <c r="A441" t="s">
        <v>1621</v>
      </c>
      <c r="B441" s="15">
        <v>7.0000000000000007E-2</v>
      </c>
      <c r="C441" s="15">
        <v>0.13</v>
      </c>
      <c r="D441" s="15" t="s">
        <v>4111</v>
      </c>
      <c r="E441" s="17" t="s">
        <v>4110</v>
      </c>
      <c r="F441" s="17">
        <v>0.24</v>
      </c>
    </row>
    <row r="442" spans="1:6" x14ac:dyDescent="0.3">
      <c r="A442" t="s">
        <v>2173</v>
      </c>
      <c r="B442" s="15">
        <v>0.08</v>
      </c>
      <c r="C442" s="15">
        <v>0.13</v>
      </c>
      <c r="D442" s="15" t="s">
        <v>4111</v>
      </c>
      <c r="E442" s="17" t="s">
        <v>4110</v>
      </c>
      <c r="F442" s="17">
        <v>0.24</v>
      </c>
    </row>
    <row r="443" spans="1:6" x14ac:dyDescent="0.3">
      <c r="A443" t="s">
        <v>1611</v>
      </c>
      <c r="B443" s="15">
        <v>0.08</v>
      </c>
      <c r="C443" s="15">
        <v>0.13</v>
      </c>
      <c r="D443" s="15" t="s">
        <v>4111</v>
      </c>
      <c r="E443" s="17" t="s">
        <v>4110</v>
      </c>
      <c r="F443" s="17">
        <v>0.24</v>
      </c>
    </row>
    <row r="444" spans="1:6" x14ac:dyDescent="0.3">
      <c r="A444" t="s">
        <v>1922</v>
      </c>
      <c r="B444" s="15">
        <v>0.11</v>
      </c>
      <c r="C444" s="15">
        <v>0.13</v>
      </c>
      <c r="D444" s="15" t="s">
        <v>4112</v>
      </c>
      <c r="E444" s="17" t="s">
        <v>4110</v>
      </c>
      <c r="F444" s="17">
        <v>0.24</v>
      </c>
    </row>
    <row r="445" spans="1:6" x14ac:dyDescent="0.3">
      <c r="A445" t="s">
        <v>1968</v>
      </c>
      <c r="B445" s="15">
        <v>0.08</v>
      </c>
      <c r="C445" s="15">
        <v>0.13</v>
      </c>
      <c r="D445" s="15" t="s">
        <v>4111</v>
      </c>
      <c r="E445" s="17" t="s">
        <v>4110</v>
      </c>
      <c r="F445" s="17">
        <v>0.24</v>
      </c>
    </row>
    <row r="446" spans="1:6" x14ac:dyDescent="0.3">
      <c r="A446" t="s">
        <v>1837</v>
      </c>
      <c r="B446" s="15">
        <v>7.0000000000000007E-2</v>
      </c>
      <c r="C446" s="15">
        <v>0.13</v>
      </c>
      <c r="D446" s="15" t="s">
        <v>4111</v>
      </c>
      <c r="E446" s="17" t="s">
        <v>4110</v>
      </c>
      <c r="F446" s="17">
        <v>0.24</v>
      </c>
    </row>
    <row r="447" spans="1:6" x14ac:dyDescent="0.3">
      <c r="A447" t="s">
        <v>1617</v>
      </c>
      <c r="B447" s="15">
        <v>0.08</v>
      </c>
      <c r="C447" s="15">
        <v>0.13</v>
      </c>
      <c r="D447" s="15" t="s">
        <v>4111</v>
      </c>
      <c r="E447" s="17" t="s">
        <v>4110</v>
      </c>
      <c r="F447" s="17">
        <v>0.24</v>
      </c>
    </row>
    <row r="448" spans="1:6" x14ac:dyDescent="0.3">
      <c r="A448" t="s">
        <v>2103</v>
      </c>
      <c r="B448" s="15">
        <v>0.08</v>
      </c>
      <c r="C448" s="15">
        <v>0.13</v>
      </c>
      <c r="D448" s="15" t="s">
        <v>4111</v>
      </c>
      <c r="E448" s="17" t="s">
        <v>4110</v>
      </c>
      <c r="F448" s="17">
        <v>0.24</v>
      </c>
    </row>
    <row r="449" spans="1:6" x14ac:dyDescent="0.3">
      <c r="A449" t="s">
        <v>1765</v>
      </c>
      <c r="B449" s="15">
        <v>0.08</v>
      </c>
      <c r="C449" s="15">
        <v>0.13</v>
      </c>
      <c r="D449" s="15" t="s">
        <v>4111</v>
      </c>
      <c r="E449" s="17" t="s">
        <v>4110</v>
      </c>
      <c r="F449" s="17">
        <v>0.24</v>
      </c>
    </row>
    <row r="450" spans="1:6" x14ac:dyDescent="0.3">
      <c r="A450" t="s">
        <v>1955</v>
      </c>
      <c r="B450" s="15">
        <v>0.08</v>
      </c>
      <c r="C450" s="15">
        <v>0.13</v>
      </c>
      <c r="D450" s="15" t="s">
        <v>4111</v>
      </c>
      <c r="E450" s="17" t="s">
        <v>4110</v>
      </c>
      <c r="F450" s="17">
        <v>0.24</v>
      </c>
    </row>
    <row r="451" spans="1:6" x14ac:dyDescent="0.3">
      <c r="A451" s="10" t="s">
        <v>1521</v>
      </c>
      <c r="B451" s="18"/>
      <c r="C451" s="18"/>
      <c r="D451" s="18"/>
      <c r="E451" s="21"/>
      <c r="F451" s="21"/>
    </row>
    <row r="452" spans="1:6" x14ac:dyDescent="0.3">
      <c r="A452" t="s">
        <v>2296</v>
      </c>
      <c r="B452" s="15">
        <v>0.08</v>
      </c>
      <c r="C452" s="15">
        <v>0.13</v>
      </c>
      <c r="D452" s="15" t="s">
        <v>4111</v>
      </c>
      <c r="E452" s="17" t="s">
        <v>4110</v>
      </c>
      <c r="F452" s="17">
        <v>0.24</v>
      </c>
    </row>
    <row r="453" spans="1:6" x14ac:dyDescent="0.3">
      <c r="A453" t="s">
        <v>1984</v>
      </c>
      <c r="B453" s="15">
        <v>0.08</v>
      </c>
      <c r="C453" s="15">
        <v>0.13</v>
      </c>
      <c r="D453" s="15" t="s">
        <v>4111</v>
      </c>
      <c r="E453" s="17" t="s">
        <v>4110</v>
      </c>
      <c r="F453" s="17">
        <v>0.24</v>
      </c>
    </row>
    <row r="454" spans="1:6" x14ac:dyDescent="0.3">
      <c r="A454" t="s">
        <v>2355</v>
      </c>
      <c r="B454" s="15">
        <v>0.08</v>
      </c>
      <c r="C454" s="15">
        <v>0.13</v>
      </c>
      <c r="D454" s="15" t="s">
        <v>4111</v>
      </c>
      <c r="E454" s="17" t="s">
        <v>4110</v>
      </c>
      <c r="F454" s="17">
        <v>0.24</v>
      </c>
    </row>
    <row r="455" spans="1:6" x14ac:dyDescent="0.3">
      <c r="A455" t="s">
        <v>2464</v>
      </c>
      <c r="B455" s="15">
        <v>0.08</v>
      </c>
      <c r="C455" s="15">
        <v>0.13</v>
      </c>
      <c r="D455" s="15" t="s">
        <v>4111</v>
      </c>
      <c r="E455" s="17" t="s">
        <v>4110</v>
      </c>
      <c r="F455" s="17">
        <v>0.24</v>
      </c>
    </row>
    <row r="456" spans="1:6" x14ac:dyDescent="0.3">
      <c r="A456" t="s">
        <v>2388</v>
      </c>
      <c r="B456" s="15">
        <v>0.08</v>
      </c>
      <c r="C456" s="15">
        <v>0.13</v>
      </c>
      <c r="D456" s="15" t="s">
        <v>4111</v>
      </c>
      <c r="E456" s="17" t="s">
        <v>4110</v>
      </c>
      <c r="F456" s="17">
        <v>0.24</v>
      </c>
    </row>
    <row r="457" spans="1:6" x14ac:dyDescent="0.3">
      <c r="A457" t="s">
        <v>2450</v>
      </c>
      <c r="B457" s="15">
        <v>0.08</v>
      </c>
      <c r="C457" s="15">
        <v>0.13</v>
      </c>
      <c r="D457" s="15" t="s">
        <v>4111</v>
      </c>
      <c r="E457" s="17" t="s">
        <v>4110</v>
      </c>
      <c r="F457" s="17">
        <v>0.24</v>
      </c>
    </row>
    <row r="458" spans="1:6" x14ac:dyDescent="0.3">
      <c r="A458" t="s">
        <v>2324</v>
      </c>
      <c r="B458" s="15">
        <v>7.0000000000000007E-2</v>
      </c>
      <c r="C458" s="15">
        <v>0.13</v>
      </c>
      <c r="D458" s="15" t="s">
        <v>4111</v>
      </c>
      <c r="E458" s="17" t="s">
        <v>4110</v>
      </c>
      <c r="F458" s="17">
        <v>0.24</v>
      </c>
    </row>
    <row r="459" spans="1:6" x14ac:dyDescent="0.3">
      <c r="A459" t="s">
        <v>1631</v>
      </c>
      <c r="B459" s="15">
        <v>0.12</v>
      </c>
      <c r="C459" s="15">
        <v>0.13</v>
      </c>
      <c r="D459" s="15" t="s">
        <v>4111</v>
      </c>
      <c r="E459" s="17" t="s">
        <v>4110</v>
      </c>
      <c r="F459" s="17">
        <v>0.24</v>
      </c>
    </row>
    <row r="460" spans="1:6" x14ac:dyDescent="0.3">
      <c r="A460" t="s">
        <v>2257</v>
      </c>
      <c r="B460" s="15">
        <v>0.08</v>
      </c>
      <c r="C460" s="15">
        <v>0.13</v>
      </c>
      <c r="D460" s="15" t="s">
        <v>4111</v>
      </c>
      <c r="E460" s="17" t="s">
        <v>4110</v>
      </c>
      <c r="F460" s="17">
        <v>0.24</v>
      </c>
    </row>
    <row r="461" spans="1:6" x14ac:dyDescent="0.3">
      <c r="A461" t="s">
        <v>2415</v>
      </c>
      <c r="B461" s="15">
        <v>0.08</v>
      </c>
      <c r="C461" s="15">
        <v>0.13</v>
      </c>
      <c r="D461" s="15" t="s">
        <v>4111</v>
      </c>
      <c r="E461" s="17" t="s">
        <v>4110</v>
      </c>
      <c r="F461" s="17">
        <v>0.24</v>
      </c>
    </row>
    <row r="462" spans="1:6" x14ac:dyDescent="0.3">
      <c r="A462" t="s">
        <v>1682</v>
      </c>
      <c r="B462" s="15">
        <v>0.08</v>
      </c>
      <c r="C462" s="15">
        <v>0.13</v>
      </c>
      <c r="D462" s="15" t="s">
        <v>4111</v>
      </c>
      <c r="E462" s="17" t="s">
        <v>4110</v>
      </c>
      <c r="F462" s="17">
        <v>0.24</v>
      </c>
    </row>
    <row r="463" spans="1:6" x14ac:dyDescent="0.3">
      <c r="A463" t="s">
        <v>2385</v>
      </c>
      <c r="B463" s="15">
        <v>0.08</v>
      </c>
      <c r="C463" s="15">
        <v>0.13</v>
      </c>
      <c r="D463" s="15" t="s">
        <v>4111</v>
      </c>
      <c r="E463" s="17" t="s">
        <v>4110</v>
      </c>
      <c r="F463" s="17">
        <v>0.24</v>
      </c>
    </row>
    <row r="464" spans="1:6" x14ac:dyDescent="0.3">
      <c r="A464" t="s">
        <v>2218</v>
      </c>
      <c r="B464" s="15">
        <v>0.08</v>
      </c>
      <c r="C464" s="15">
        <v>0.13</v>
      </c>
      <c r="D464" s="15" t="s">
        <v>4111</v>
      </c>
      <c r="E464" s="17" t="s">
        <v>4110</v>
      </c>
      <c r="F464" s="17">
        <v>0.24</v>
      </c>
    </row>
    <row r="465" spans="1:6" x14ac:dyDescent="0.3">
      <c r="A465" t="s">
        <v>1523</v>
      </c>
      <c r="B465" s="15">
        <v>0.08</v>
      </c>
      <c r="C465" s="15">
        <v>0.13</v>
      </c>
      <c r="D465" s="15" t="s">
        <v>4111</v>
      </c>
      <c r="E465" s="17" t="s">
        <v>4110</v>
      </c>
      <c r="F465" s="17">
        <v>0.24</v>
      </c>
    </row>
    <row r="466" spans="1:6" x14ac:dyDescent="0.3">
      <c r="A466" t="s">
        <v>1527</v>
      </c>
      <c r="B466" s="15">
        <v>0.08</v>
      </c>
      <c r="C466" s="15">
        <v>0.13</v>
      </c>
      <c r="D466" s="15" t="s">
        <v>4111</v>
      </c>
      <c r="E466" s="17" t="s">
        <v>4110</v>
      </c>
      <c r="F466" s="17">
        <v>0.24</v>
      </c>
    </row>
    <row r="467" spans="1:6" x14ac:dyDescent="0.3">
      <c r="A467" t="s">
        <v>2083</v>
      </c>
      <c r="B467" s="15">
        <v>0.08</v>
      </c>
      <c r="C467" s="15">
        <v>0.13</v>
      </c>
      <c r="D467" s="15" t="s">
        <v>4111</v>
      </c>
      <c r="E467" s="17" t="s">
        <v>4110</v>
      </c>
      <c r="F467" s="17">
        <v>0.24</v>
      </c>
    </row>
    <row r="468" spans="1:6" x14ac:dyDescent="0.3">
      <c r="A468" t="s">
        <v>1751</v>
      </c>
      <c r="B468" s="15">
        <v>0.08</v>
      </c>
      <c r="C468" s="15">
        <v>0.13</v>
      </c>
      <c r="D468" s="15" t="s">
        <v>4111</v>
      </c>
      <c r="E468" s="17" t="s">
        <v>4110</v>
      </c>
      <c r="F468" s="17">
        <v>0.24</v>
      </c>
    </row>
    <row r="469" spans="1:6" x14ac:dyDescent="0.3">
      <c r="A469" t="s">
        <v>2040</v>
      </c>
      <c r="B469" s="15">
        <v>0.08</v>
      </c>
      <c r="C469" s="15">
        <v>0.13</v>
      </c>
      <c r="D469" s="15" t="s">
        <v>4111</v>
      </c>
      <c r="E469" s="17" t="s">
        <v>4110</v>
      </c>
      <c r="F469" s="17">
        <v>0.24</v>
      </c>
    </row>
    <row r="470" spans="1:6" x14ac:dyDescent="0.3">
      <c r="A470" t="s">
        <v>1645</v>
      </c>
      <c r="B470" s="15">
        <v>0.08</v>
      </c>
      <c r="C470" s="15">
        <v>0.13</v>
      </c>
      <c r="D470" s="15" t="s">
        <v>4111</v>
      </c>
      <c r="E470" s="17" t="s">
        <v>4110</v>
      </c>
      <c r="F470" s="17">
        <v>0.24</v>
      </c>
    </row>
    <row r="471" spans="1:6" x14ac:dyDescent="0.3">
      <c r="A471" t="s">
        <v>1925</v>
      </c>
      <c r="B471" s="15">
        <v>0.12</v>
      </c>
      <c r="C471" s="15">
        <v>0.13</v>
      </c>
      <c r="D471" s="15" t="s">
        <v>4111</v>
      </c>
      <c r="E471" s="17" t="s">
        <v>4110</v>
      </c>
      <c r="F471" s="17">
        <v>0.24</v>
      </c>
    </row>
    <row r="472" spans="1:6" x14ac:dyDescent="0.3">
      <c r="A472" t="s">
        <v>2146</v>
      </c>
      <c r="B472" s="15">
        <v>0.08</v>
      </c>
      <c r="C472" s="15">
        <v>0.13</v>
      </c>
      <c r="D472" s="15" t="s">
        <v>4111</v>
      </c>
      <c r="E472" s="17" t="s">
        <v>4110</v>
      </c>
      <c r="F472" s="17">
        <v>0.24</v>
      </c>
    </row>
    <row r="473" spans="1:6" x14ac:dyDescent="0.3">
      <c r="A473" t="s">
        <v>2397</v>
      </c>
      <c r="B473" s="15">
        <v>0.12</v>
      </c>
      <c r="C473" s="15">
        <v>0.13</v>
      </c>
      <c r="D473" s="15" t="s">
        <v>4111</v>
      </c>
      <c r="E473" s="17" t="s">
        <v>4110</v>
      </c>
      <c r="F473" s="17">
        <v>0.24</v>
      </c>
    </row>
    <row r="474" spans="1:6" x14ac:dyDescent="0.3">
      <c r="A474" t="s">
        <v>2107</v>
      </c>
      <c r="B474" s="15">
        <v>0.12</v>
      </c>
      <c r="C474" s="15">
        <v>0.13</v>
      </c>
      <c r="D474" s="15" t="s">
        <v>4111</v>
      </c>
      <c r="E474" s="17" t="s">
        <v>4110</v>
      </c>
      <c r="F474" s="17">
        <v>0.24</v>
      </c>
    </row>
    <row r="475" spans="1:6" x14ac:dyDescent="0.3">
      <c r="A475" t="s">
        <v>2191</v>
      </c>
      <c r="B475" s="15">
        <v>0.08</v>
      </c>
      <c r="C475" s="15">
        <v>0.13</v>
      </c>
      <c r="D475" s="15" t="s">
        <v>4111</v>
      </c>
      <c r="E475" s="17" t="s">
        <v>4110</v>
      </c>
      <c r="F475" s="17">
        <v>0.24</v>
      </c>
    </row>
    <row r="476" spans="1:6" x14ac:dyDescent="0.3">
      <c r="A476" t="s">
        <v>2477</v>
      </c>
      <c r="B476" s="15">
        <v>0.08</v>
      </c>
      <c r="C476" s="15">
        <v>0.13</v>
      </c>
      <c r="D476" s="15" t="s">
        <v>4111</v>
      </c>
      <c r="E476" s="17" t="s">
        <v>4110</v>
      </c>
      <c r="F476" s="17">
        <v>0.24</v>
      </c>
    </row>
    <row r="477" spans="1:6" x14ac:dyDescent="0.3">
      <c r="A477" t="s">
        <v>2062</v>
      </c>
      <c r="B477" s="15">
        <v>0.08</v>
      </c>
      <c r="C477" s="15">
        <v>0.13</v>
      </c>
      <c r="D477" s="15" t="s">
        <v>4111</v>
      </c>
      <c r="E477" s="17" t="s">
        <v>4110</v>
      </c>
      <c r="F477" s="17">
        <v>0.24</v>
      </c>
    </row>
    <row r="478" spans="1:6" x14ac:dyDescent="0.3">
      <c r="A478" s="10" t="s">
        <v>1602</v>
      </c>
      <c r="B478" s="18"/>
      <c r="C478" s="18"/>
      <c r="D478" s="18"/>
      <c r="E478" s="21"/>
      <c r="F478" s="21"/>
    </row>
    <row r="479" spans="1:6" x14ac:dyDescent="0.3">
      <c r="A479" t="s">
        <v>2382</v>
      </c>
      <c r="B479" s="15">
        <v>7.0000000000000007E-2</v>
      </c>
      <c r="C479" s="15">
        <v>0.13</v>
      </c>
      <c r="D479" s="15" t="s">
        <v>4111</v>
      </c>
      <c r="E479" s="17" t="s">
        <v>4110</v>
      </c>
      <c r="F479" s="17">
        <v>0.24</v>
      </c>
    </row>
    <row r="480" spans="1:6" x14ac:dyDescent="0.3">
      <c r="A480" t="s">
        <v>2195</v>
      </c>
      <c r="B480" s="15">
        <v>7.0000000000000007E-2</v>
      </c>
      <c r="C480" s="15">
        <v>0.13</v>
      </c>
      <c r="D480" s="15" t="s">
        <v>4111</v>
      </c>
      <c r="E480" s="17" t="s">
        <v>4110</v>
      </c>
      <c r="F480" s="17">
        <v>0.24</v>
      </c>
    </row>
    <row r="481" spans="1:6" x14ac:dyDescent="0.3">
      <c r="A481" t="s">
        <v>2458</v>
      </c>
      <c r="B481" s="15">
        <v>7.0000000000000007E-2</v>
      </c>
      <c r="C481" s="15">
        <v>0.13</v>
      </c>
      <c r="D481" s="15" t="s">
        <v>4111</v>
      </c>
      <c r="E481" s="17" t="s">
        <v>4110</v>
      </c>
      <c r="F481" s="17">
        <v>0.24</v>
      </c>
    </row>
    <row r="482" spans="1:6" x14ac:dyDescent="0.3">
      <c r="A482" t="s">
        <v>2441</v>
      </c>
      <c r="B482" s="15">
        <v>7.0000000000000007E-2</v>
      </c>
      <c r="C482" s="15">
        <v>0.13</v>
      </c>
      <c r="D482" s="15" t="s">
        <v>4111</v>
      </c>
      <c r="E482" s="17" t="s">
        <v>4110</v>
      </c>
      <c r="F482" s="17">
        <v>0.24</v>
      </c>
    </row>
    <row r="483" spans="1:6" x14ac:dyDescent="0.3">
      <c r="A483" t="s">
        <v>2222</v>
      </c>
      <c r="B483" s="15">
        <v>7.0000000000000007E-2</v>
      </c>
      <c r="C483" s="15">
        <v>0.13</v>
      </c>
      <c r="D483" s="15" t="s">
        <v>4111</v>
      </c>
      <c r="E483" s="17" t="s">
        <v>4110</v>
      </c>
      <c r="F483" s="17">
        <v>0.24</v>
      </c>
    </row>
    <row r="484" spans="1:6" x14ac:dyDescent="0.3">
      <c r="A484" t="s">
        <v>2379</v>
      </c>
      <c r="B484" s="15">
        <v>7.0000000000000007E-2</v>
      </c>
      <c r="C484" s="15">
        <v>0.13</v>
      </c>
      <c r="D484" s="15" t="s">
        <v>4111</v>
      </c>
      <c r="E484" s="17" t="s">
        <v>4110</v>
      </c>
      <c r="F484" s="17">
        <v>0.24</v>
      </c>
    </row>
    <row r="485" spans="1:6" x14ac:dyDescent="0.3">
      <c r="A485" t="s">
        <v>2406</v>
      </c>
      <c r="B485" s="15">
        <v>7.0000000000000007E-2</v>
      </c>
      <c r="C485" s="15">
        <v>0.13</v>
      </c>
      <c r="D485" s="15" t="s">
        <v>4111</v>
      </c>
      <c r="E485" s="17" t="s">
        <v>4110</v>
      </c>
      <c r="F485" s="17">
        <v>0.24</v>
      </c>
    </row>
    <row r="486" spans="1:6" x14ac:dyDescent="0.3">
      <c r="A486" t="s">
        <v>1952</v>
      </c>
      <c r="B486" s="15">
        <v>7.0000000000000007E-2</v>
      </c>
      <c r="C486" s="15">
        <v>0.13</v>
      </c>
      <c r="D486" s="15" t="s">
        <v>4111</v>
      </c>
      <c r="E486" s="17" t="s">
        <v>4110</v>
      </c>
      <c r="F486" s="17">
        <v>0.24</v>
      </c>
    </row>
    <row r="487" spans="1:6" x14ac:dyDescent="0.3">
      <c r="A487" t="s">
        <v>2242</v>
      </c>
      <c r="B487" s="15">
        <v>0.11</v>
      </c>
      <c r="C487" s="15">
        <v>0.13</v>
      </c>
      <c r="D487" s="15" t="s">
        <v>4112</v>
      </c>
      <c r="E487" s="17" t="s">
        <v>4110</v>
      </c>
      <c r="F487" s="17">
        <v>0.24</v>
      </c>
    </row>
    <row r="488" spans="1:6" x14ac:dyDescent="0.3">
      <c r="A488" t="s">
        <v>2143</v>
      </c>
      <c r="B488" s="15">
        <v>7.0000000000000007E-2</v>
      </c>
      <c r="C488" s="15">
        <v>0.13</v>
      </c>
      <c r="D488" s="15" t="s">
        <v>4111</v>
      </c>
      <c r="E488" s="17" t="s">
        <v>4110</v>
      </c>
      <c r="F488" s="17">
        <v>0.24</v>
      </c>
    </row>
    <row r="489" spans="1:6" x14ac:dyDescent="0.3">
      <c r="A489" t="s">
        <v>1886</v>
      </c>
      <c r="B489" s="15">
        <v>7.0000000000000007E-2</v>
      </c>
      <c r="C489" s="15">
        <v>0.13</v>
      </c>
      <c r="D489" s="15" t="s">
        <v>4111</v>
      </c>
      <c r="E489" s="17" t="s">
        <v>4110</v>
      </c>
      <c r="F489" s="17">
        <v>0.24</v>
      </c>
    </row>
    <row r="490" spans="1:6" x14ac:dyDescent="0.3">
      <c r="A490" t="s">
        <v>1672</v>
      </c>
      <c r="B490" s="15">
        <v>7.0000000000000007E-2</v>
      </c>
      <c r="C490" s="15">
        <v>0.13</v>
      </c>
      <c r="D490" s="15" t="s">
        <v>4111</v>
      </c>
      <c r="E490" s="17" t="s">
        <v>4110</v>
      </c>
      <c r="F490" s="17">
        <v>0.24</v>
      </c>
    </row>
    <row r="491" spans="1:6" x14ac:dyDescent="0.3">
      <c r="A491" t="s">
        <v>1840</v>
      </c>
      <c r="B491" s="15">
        <v>7.0000000000000007E-2</v>
      </c>
      <c r="C491" s="15">
        <v>0.13</v>
      </c>
      <c r="D491" s="15" t="s">
        <v>4111</v>
      </c>
      <c r="E491" s="17" t="s">
        <v>4110</v>
      </c>
      <c r="F491" s="17">
        <v>0.24</v>
      </c>
    </row>
    <row r="492" spans="1:6" x14ac:dyDescent="0.3">
      <c r="A492" t="s">
        <v>2037</v>
      </c>
      <c r="B492" s="15">
        <v>7.0000000000000007E-2</v>
      </c>
      <c r="C492" s="15">
        <v>0.13</v>
      </c>
      <c r="D492" s="15" t="s">
        <v>4111</v>
      </c>
      <c r="E492" s="17" t="s">
        <v>4110</v>
      </c>
      <c r="F492" s="17">
        <v>0.24</v>
      </c>
    </row>
    <row r="493" spans="1:6" x14ac:dyDescent="0.3">
      <c r="A493" t="s">
        <v>1965</v>
      </c>
      <c r="B493" s="15">
        <v>7.0000000000000007E-2</v>
      </c>
      <c r="C493" s="15">
        <v>0.13</v>
      </c>
      <c r="D493" s="15" t="s">
        <v>4111</v>
      </c>
      <c r="E493" s="17" t="s">
        <v>4110</v>
      </c>
      <c r="F493" s="17">
        <v>0.24</v>
      </c>
    </row>
    <row r="494" spans="1:6" x14ac:dyDescent="0.3">
      <c r="A494" t="s">
        <v>2019</v>
      </c>
      <c r="B494" s="15">
        <v>7.0000000000000007E-2</v>
      </c>
      <c r="C494" s="15">
        <v>0.13</v>
      </c>
      <c r="D494" s="15" t="s">
        <v>4111</v>
      </c>
      <c r="E494" s="17" t="s">
        <v>4110</v>
      </c>
      <c r="F494" s="17">
        <v>0.24</v>
      </c>
    </row>
    <row r="495" spans="1:6" x14ac:dyDescent="0.3">
      <c r="A495" t="s">
        <v>1868</v>
      </c>
      <c r="B495" s="15">
        <v>0.11</v>
      </c>
      <c r="C495" s="15">
        <v>0.13</v>
      </c>
      <c r="D495" s="15" t="s">
        <v>4112</v>
      </c>
      <c r="E495" s="17" t="s">
        <v>4110</v>
      </c>
      <c r="F495" s="17">
        <v>0.24</v>
      </c>
    </row>
    <row r="496" spans="1:6" x14ac:dyDescent="0.3">
      <c r="A496" t="s">
        <v>2200</v>
      </c>
      <c r="B496" s="15">
        <v>7.0000000000000007E-2</v>
      </c>
      <c r="C496" s="15">
        <v>0.13</v>
      </c>
      <c r="D496" s="15" t="s">
        <v>4111</v>
      </c>
      <c r="E496" s="17" t="s">
        <v>4110</v>
      </c>
      <c r="F496" s="17">
        <v>0.24</v>
      </c>
    </row>
    <row r="497" spans="1:6" x14ac:dyDescent="0.3">
      <c r="A497" t="s">
        <v>1938</v>
      </c>
      <c r="B497" s="15">
        <v>7.0000000000000007E-2</v>
      </c>
      <c r="C497" s="15">
        <v>0.13</v>
      </c>
      <c r="D497" s="15" t="s">
        <v>4111</v>
      </c>
      <c r="E497" s="17" t="s">
        <v>4110</v>
      </c>
      <c r="F497" s="17">
        <v>0.24</v>
      </c>
    </row>
    <row r="498" spans="1:6" x14ac:dyDescent="0.3">
      <c r="A498" t="s">
        <v>1727</v>
      </c>
      <c r="B498" s="15">
        <v>0.11</v>
      </c>
      <c r="C498" s="15">
        <v>0.13</v>
      </c>
      <c r="D498" s="15" t="s">
        <v>4112</v>
      </c>
      <c r="E498" s="17" t="s">
        <v>4110</v>
      </c>
      <c r="F498" s="17">
        <v>0.24</v>
      </c>
    </row>
    <row r="499" spans="1:6" x14ac:dyDescent="0.3">
      <c r="A499" t="s">
        <v>1945</v>
      </c>
      <c r="B499" s="15">
        <v>7.0000000000000007E-2</v>
      </c>
      <c r="C499" s="15">
        <v>0.13</v>
      </c>
      <c r="D499" s="15" t="s">
        <v>4111</v>
      </c>
      <c r="E499" s="17" t="s">
        <v>4110</v>
      </c>
      <c r="F499" s="17">
        <v>0.24</v>
      </c>
    </row>
    <row r="500" spans="1:6" x14ac:dyDescent="0.3">
      <c r="A500" t="s">
        <v>1952</v>
      </c>
      <c r="B500" s="15">
        <v>7.0000000000000007E-2</v>
      </c>
      <c r="C500" s="15">
        <v>0.13</v>
      </c>
      <c r="D500" s="15" t="s">
        <v>4111</v>
      </c>
      <c r="E500" s="17" t="s">
        <v>4110</v>
      </c>
      <c r="F500" s="17">
        <v>0.24</v>
      </c>
    </row>
    <row r="501" spans="1:6" x14ac:dyDescent="0.3">
      <c r="A501" t="s">
        <v>2347</v>
      </c>
      <c r="B501" s="15">
        <v>7.0000000000000007E-2</v>
      </c>
      <c r="C501" s="15">
        <v>0.13</v>
      </c>
      <c r="D501" s="15" t="s">
        <v>4111</v>
      </c>
      <c r="E501" s="17" t="s">
        <v>4110</v>
      </c>
      <c r="F501" s="17">
        <v>0.24</v>
      </c>
    </row>
    <row r="502" spans="1:6" x14ac:dyDescent="0.3">
      <c r="A502" t="s">
        <v>2455</v>
      </c>
      <c r="B502" s="15">
        <v>7.0000000000000007E-2</v>
      </c>
      <c r="C502" s="15">
        <v>0.13</v>
      </c>
      <c r="D502" s="15" t="s">
        <v>4111</v>
      </c>
      <c r="E502" s="17" t="s">
        <v>4110</v>
      </c>
      <c r="F502" s="17">
        <v>0.24</v>
      </c>
    </row>
    <row r="503" spans="1:6" x14ac:dyDescent="0.3">
      <c r="A503" t="s">
        <v>1791</v>
      </c>
      <c r="B503" s="15">
        <v>7.0000000000000007E-2</v>
      </c>
      <c r="C503" s="15">
        <v>0.13</v>
      </c>
      <c r="D503" s="15" t="s">
        <v>4111</v>
      </c>
      <c r="E503" s="17" t="s">
        <v>4110</v>
      </c>
      <c r="F503" s="17">
        <v>0.24</v>
      </c>
    </row>
    <row r="504" spans="1:6" x14ac:dyDescent="0.3">
      <c r="A504" t="s">
        <v>1672</v>
      </c>
      <c r="B504" s="15">
        <v>7.0000000000000007E-2</v>
      </c>
      <c r="C504" s="15">
        <v>0.13</v>
      </c>
      <c r="D504" s="15" t="s">
        <v>4111</v>
      </c>
      <c r="E504" s="17" t="s">
        <v>4110</v>
      </c>
      <c r="F504" s="17">
        <v>0.24</v>
      </c>
    </row>
    <row r="505" spans="1:6" x14ac:dyDescent="0.3">
      <c r="A505" t="s">
        <v>1907</v>
      </c>
      <c r="B505" s="15">
        <v>7.0000000000000007E-2</v>
      </c>
      <c r="C505" s="15">
        <v>0.13</v>
      </c>
      <c r="D505" s="15" t="s">
        <v>4111</v>
      </c>
      <c r="E505" s="17" t="s">
        <v>4110</v>
      </c>
      <c r="F505" s="17">
        <v>0.24</v>
      </c>
    </row>
    <row r="506" spans="1:6" x14ac:dyDescent="0.3">
      <c r="A506" t="s">
        <v>1840</v>
      </c>
      <c r="B506" s="15">
        <v>7.0000000000000007E-2</v>
      </c>
      <c r="C506" s="15">
        <v>0.13</v>
      </c>
      <c r="D506" s="15" t="s">
        <v>4111</v>
      </c>
      <c r="E506" s="17" t="s">
        <v>4110</v>
      </c>
      <c r="F506" s="17">
        <v>0.24</v>
      </c>
    </row>
    <row r="507" spans="1:6" x14ac:dyDescent="0.3">
      <c r="A507" t="s">
        <v>2037</v>
      </c>
      <c r="B507" s="15">
        <v>7.0000000000000007E-2</v>
      </c>
      <c r="C507" s="15">
        <v>0.13</v>
      </c>
      <c r="D507" s="15" t="s">
        <v>4111</v>
      </c>
      <c r="E507" s="17" t="s">
        <v>4110</v>
      </c>
      <c r="F507" s="17">
        <v>0.24</v>
      </c>
    </row>
    <row r="508" spans="1:6" x14ac:dyDescent="0.3">
      <c r="A508" t="s">
        <v>1965</v>
      </c>
      <c r="B508" s="15">
        <v>7.0000000000000007E-2</v>
      </c>
      <c r="C508" s="15">
        <v>0.13</v>
      </c>
      <c r="D508" s="15" t="s">
        <v>4111</v>
      </c>
      <c r="E508" s="17" t="s">
        <v>4110</v>
      </c>
      <c r="F508" s="17">
        <v>0.24</v>
      </c>
    </row>
    <row r="509" spans="1:6" x14ac:dyDescent="0.3">
      <c r="A509" t="s">
        <v>2164</v>
      </c>
      <c r="B509" s="15">
        <v>7.0000000000000007E-2</v>
      </c>
      <c r="C509" s="15">
        <v>0.13</v>
      </c>
      <c r="D509" s="15" t="s">
        <v>4111</v>
      </c>
      <c r="E509" s="17" t="s">
        <v>4110</v>
      </c>
      <c r="F509" s="17">
        <v>0.24</v>
      </c>
    </row>
    <row r="510" spans="1:6" x14ac:dyDescent="0.3">
      <c r="A510" t="s">
        <v>2125</v>
      </c>
      <c r="B510" s="15">
        <v>7.0000000000000007E-2</v>
      </c>
      <c r="C510" s="15">
        <v>0.13</v>
      </c>
      <c r="D510" s="15" t="s">
        <v>4111</v>
      </c>
      <c r="E510" s="17" t="s">
        <v>4110</v>
      </c>
      <c r="F510" s="17">
        <v>0.24</v>
      </c>
    </row>
    <row r="511" spans="1:6" x14ac:dyDescent="0.3">
      <c r="A511" t="s">
        <v>1868</v>
      </c>
      <c r="B511" s="15">
        <v>0.11</v>
      </c>
      <c r="C511" s="15">
        <v>0.13</v>
      </c>
      <c r="D511" s="15" t="s">
        <v>4112</v>
      </c>
      <c r="E511" s="17" t="s">
        <v>4110</v>
      </c>
      <c r="F511" s="17">
        <v>0.24</v>
      </c>
    </row>
    <row r="512" spans="1:6" x14ac:dyDescent="0.3">
      <c r="A512" t="s">
        <v>1830</v>
      </c>
      <c r="B512" s="15">
        <v>0.11</v>
      </c>
      <c r="C512" s="15">
        <v>0.13</v>
      </c>
      <c r="D512" s="15" t="s">
        <v>4112</v>
      </c>
      <c r="E512" s="17" t="s">
        <v>4110</v>
      </c>
      <c r="F512" s="17">
        <v>0.24</v>
      </c>
    </row>
    <row r="513" spans="1:6" x14ac:dyDescent="0.3">
      <c r="A513" t="s">
        <v>2200</v>
      </c>
      <c r="B513" s="15">
        <v>7.0000000000000007E-2</v>
      </c>
      <c r="C513" s="15">
        <v>0.13</v>
      </c>
      <c r="D513" s="15" t="s">
        <v>4111</v>
      </c>
      <c r="E513" s="17" t="s">
        <v>4110</v>
      </c>
      <c r="F513" s="17">
        <v>0.24</v>
      </c>
    </row>
    <row r="514" spans="1:6" x14ac:dyDescent="0.3">
      <c r="A514" t="s">
        <v>1635</v>
      </c>
      <c r="B514" s="15">
        <v>7.0000000000000007E-2</v>
      </c>
      <c r="C514" s="15">
        <v>0.13</v>
      </c>
      <c r="D514" s="15" t="s">
        <v>4111</v>
      </c>
      <c r="E514" s="17" t="s">
        <v>4110</v>
      </c>
      <c r="F514" s="17">
        <v>0.24</v>
      </c>
    </row>
    <row r="515" spans="1:6" x14ac:dyDescent="0.3">
      <c r="A515" t="s">
        <v>1727</v>
      </c>
      <c r="B515" s="15">
        <v>0.11</v>
      </c>
      <c r="C515" s="15">
        <v>0.13</v>
      </c>
      <c r="D515" s="15" t="s">
        <v>4112</v>
      </c>
      <c r="E515" s="17" t="s">
        <v>4110</v>
      </c>
      <c r="F515" s="17">
        <v>0.24</v>
      </c>
    </row>
    <row r="516" spans="1:6" x14ac:dyDescent="0.3">
      <c r="A516" t="s">
        <v>2157</v>
      </c>
      <c r="B516" s="15">
        <v>7.0000000000000007E-2</v>
      </c>
      <c r="C516" s="15">
        <v>0.13</v>
      </c>
      <c r="D516" s="15" t="s">
        <v>4111</v>
      </c>
      <c r="E516" s="17" t="s">
        <v>4110</v>
      </c>
      <c r="F516" s="17">
        <v>0.24</v>
      </c>
    </row>
    <row r="517" spans="1:6" x14ac:dyDescent="0.3">
      <c r="A517" t="s">
        <v>1604</v>
      </c>
      <c r="B517" s="15">
        <v>7.0000000000000007E-2</v>
      </c>
      <c r="C517" s="15">
        <v>0.13</v>
      </c>
      <c r="D517" s="15" t="s">
        <v>4111</v>
      </c>
      <c r="E517" s="17" t="s">
        <v>4110</v>
      </c>
      <c r="F517" s="17">
        <v>0.24</v>
      </c>
    </row>
    <row r="518" spans="1:6" x14ac:dyDescent="0.3">
      <c r="A518" s="10" t="s">
        <v>1542</v>
      </c>
      <c r="B518" s="18"/>
      <c r="C518" s="18"/>
      <c r="D518" s="18"/>
      <c r="E518" s="21"/>
      <c r="F518" s="21"/>
    </row>
    <row r="519" spans="1:6" x14ac:dyDescent="0.3">
      <c r="A519" t="s">
        <v>2461</v>
      </c>
      <c r="B519" s="15">
        <v>7.0000000000000007E-2</v>
      </c>
      <c r="C519" s="15">
        <v>0.13</v>
      </c>
      <c r="D519" s="15" t="s">
        <v>4111</v>
      </c>
      <c r="E519" s="17" t="s">
        <v>4110</v>
      </c>
      <c r="F519" s="17">
        <v>0.24</v>
      </c>
    </row>
    <row r="520" spans="1:6" x14ac:dyDescent="0.3">
      <c r="A520" t="s">
        <v>2179</v>
      </c>
      <c r="B520" s="15">
        <v>7.0000000000000007E-2</v>
      </c>
      <c r="C520" s="15">
        <v>0.13</v>
      </c>
      <c r="D520" s="15" t="s">
        <v>4111</v>
      </c>
      <c r="E520" s="17" t="s">
        <v>4110</v>
      </c>
      <c r="F520" s="17">
        <v>0.24</v>
      </c>
    </row>
    <row r="521" spans="1:6" x14ac:dyDescent="0.3">
      <c r="A521" t="s">
        <v>2000</v>
      </c>
      <c r="B521" s="15">
        <v>7.0000000000000007E-2</v>
      </c>
      <c r="C521" s="15">
        <v>0.13</v>
      </c>
      <c r="D521" s="15" t="s">
        <v>4111</v>
      </c>
      <c r="E521" s="17" t="s">
        <v>4110</v>
      </c>
      <c r="F521" s="17">
        <v>0.24</v>
      </c>
    </row>
    <row r="522" spans="1:6" x14ac:dyDescent="0.3">
      <c r="A522" t="s">
        <v>2068</v>
      </c>
      <c r="B522" s="15">
        <v>7.0000000000000007E-2</v>
      </c>
      <c r="C522" s="15">
        <v>0.13</v>
      </c>
      <c r="D522" s="15" t="s">
        <v>4111</v>
      </c>
      <c r="E522" s="17" t="s">
        <v>4110</v>
      </c>
      <c r="F522" s="17">
        <v>0.24</v>
      </c>
    </row>
    <row r="523" spans="1:6" x14ac:dyDescent="0.3">
      <c r="A523" t="s">
        <v>2367</v>
      </c>
      <c r="B523" s="15">
        <v>7.0000000000000007E-2</v>
      </c>
      <c r="C523" s="15">
        <v>0.13</v>
      </c>
      <c r="D523" s="15" t="s">
        <v>4111</v>
      </c>
      <c r="E523" s="17" t="s">
        <v>4110</v>
      </c>
      <c r="F523" s="17">
        <v>0.24</v>
      </c>
    </row>
    <row r="524" spans="1:6" x14ac:dyDescent="0.3">
      <c r="A524" t="s">
        <v>2394</v>
      </c>
      <c r="B524" s="15">
        <v>7.0000000000000007E-2</v>
      </c>
      <c r="C524" s="15">
        <v>0.13</v>
      </c>
      <c r="D524" s="15" t="s">
        <v>4111</v>
      </c>
      <c r="E524" s="17" t="s">
        <v>4110</v>
      </c>
      <c r="F524" s="17">
        <v>0.24</v>
      </c>
    </row>
    <row r="525" spans="1:6" x14ac:dyDescent="0.3">
      <c r="A525" t="s">
        <v>1935</v>
      </c>
      <c r="B525" s="15">
        <v>7.0000000000000007E-2</v>
      </c>
      <c r="C525" s="15">
        <v>0.13</v>
      </c>
      <c r="D525" s="15" t="s">
        <v>4111</v>
      </c>
      <c r="E525" s="17" t="s">
        <v>4110</v>
      </c>
      <c r="F525" s="17">
        <v>0.24</v>
      </c>
    </row>
    <row r="526" spans="1:6" x14ac:dyDescent="0.3">
      <c r="A526" t="s">
        <v>2427</v>
      </c>
      <c r="B526" s="15">
        <v>7.0000000000000007E-2</v>
      </c>
      <c r="C526" s="15">
        <v>0.13</v>
      </c>
      <c r="D526" s="15" t="s">
        <v>4111</v>
      </c>
      <c r="E526" s="17" t="s">
        <v>4110</v>
      </c>
      <c r="F526" s="17">
        <v>0.24</v>
      </c>
    </row>
    <row r="527" spans="1:6" x14ac:dyDescent="0.3">
      <c r="A527" t="s">
        <v>2403</v>
      </c>
      <c r="B527" s="15">
        <v>7.0000000000000007E-2</v>
      </c>
      <c r="C527" s="15">
        <v>0.13</v>
      </c>
      <c r="D527" s="15" t="s">
        <v>4111</v>
      </c>
      <c r="E527" s="17" t="s">
        <v>4110</v>
      </c>
      <c r="F527" s="17">
        <v>0.24</v>
      </c>
    </row>
    <row r="528" spans="1:6" x14ac:dyDescent="0.3">
      <c r="A528" t="s">
        <v>2311</v>
      </c>
      <c r="B528" s="15">
        <v>7.0000000000000007E-2</v>
      </c>
      <c r="C528" s="15">
        <v>0.13</v>
      </c>
      <c r="D528" s="15" t="s">
        <v>4111</v>
      </c>
      <c r="E528" s="17" t="s">
        <v>4110</v>
      </c>
      <c r="F528" s="17">
        <v>0.24</v>
      </c>
    </row>
    <row r="529" spans="1:6" x14ac:dyDescent="0.3">
      <c r="A529" t="s">
        <v>1865</v>
      </c>
      <c r="B529" s="15">
        <v>7.0000000000000007E-2</v>
      </c>
      <c r="C529" s="15">
        <v>0.13</v>
      </c>
      <c r="D529" s="15" t="s">
        <v>4111</v>
      </c>
      <c r="E529" s="17" t="s">
        <v>4110</v>
      </c>
      <c r="F529" s="17">
        <v>0.24</v>
      </c>
    </row>
    <row r="530" spans="1:6" x14ac:dyDescent="0.3">
      <c r="A530" t="s">
        <v>1599</v>
      </c>
      <c r="B530" s="15">
        <v>7.0000000000000007E-2</v>
      </c>
      <c r="C530" s="15">
        <v>0.13</v>
      </c>
      <c r="D530" s="15" t="s">
        <v>4111</v>
      </c>
      <c r="E530" s="17" t="s">
        <v>4110</v>
      </c>
      <c r="F530" s="17">
        <v>0.24</v>
      </c>
    </row>
    <row r="531" spans="1:6" x14ac:dyDescent="0.3">
      <c r="A531" t="s">
        <v>1596</v>
      </c>
      <c r="B531" s="15">
        <v>7.0000000000000007E-2</v>
      </c>
      <c r="C531" s="15">
        <v>0.13</v>
      </c>
      <c r="D531" s="15" t="s">
        <v>4111</v>
      </c>
      <c r="E531" s="17" t="s">
        <v>4110</v>
      </c>
      <c r="F531" s="17">
        <v>0.24</v>
      </c>
    </row>
    <row r="532" spans="1:6" x14ac:dyDescent="0.3">
      <c r="A532" t="s">
        <v>1941</v>
      </c>
      <c r="B532" s="15">
        <v>7.0000000000000007E-2</v>
      </c>
      <c r="C532" s="15">
        <v>0.13</v>
      </c>
      <c r="D532" s="15" t="s">
        <v>4111</v>
      </c>
      <c r="E532" s="17" t="s">
        <v>4110</v>
      </c>
      <c r="F532" s="17">
        <v>0.24</v>
      </c>
    </row>
    <row r="533" spans="1:6" x14ac:dyDescent="0.3">
      <c r="A533" t="s">
        <v>2474</v>
      </c>
      <c r="B533" s="15">
        <v>7.0000000000000007E-2</v>
      </c>
      <c r="C533" s="15">
        <v>0.13</v>
      </c>
      <c r="D533" s="15" t="s">
        <v>4111</v>
      </c>
      <c r="E533" s="17" t="s">
        <v>4110</v>
      </c>
      <c r="F533" s="17">
        <v>0.24</v>
      </c>
    </row>
    <row r="534" spans="1:6" x14ac:dyDescent="0.3">
      <c r="A534" t="s">
        <v>2400</v>
      </c>
      <c r="B534" s="15">
        <v>7.0000000000000007E-2</v>
      </c>
      <c r="C534" s="15">
        <v>0.13</v>
      </c>
      <c r="D534" s="15" t="s">
        <v>4111</v>
      </c>
      <c r="E534" s="17" t="s">
        <v>4110</v>
      </c>
      <c r="F534" s="17">
        <v>0.24</v>
      </c>
    </row>
    <row r="535" spans="1:6" x14ac:dyDescent="0.3">
      <c r="A535" t="s">
        <v>2305</v>
      </c>
      <c r="B535" s="15">
        <v>7.0000000000000007E-2</v>
      </c>
      <c r="C535" s="15">
        <v>0.13</v>
      </c>
      <c r="D535" s="15" t="s">
        <v>4111</v>
      </c>
      <c r="E535" s="17" t="s">
        <v>4110</v>
      </c>
      <c r="F535" s="17">
        <v>0.24</v>
      </c>
    </row>
    <row r="536" spans="1:6" x14ac:dyDescent="0.3">
      <c r="A536" t="s">
        <v>2230</v>
      </c>
      <c r="B536" s="15">
        <v>7.0000000000000007E-2</v>
      </c>
      <c r="C536" s="15">
        <v>0.13</v>
      </c>
      <c r="D536" s="15" t="s">
        <v>4111</v>
      </c>
      <c r="E536" s="17" t="s">
        <v>4110</v>
      </c>
      <c r="F536" s="17">
        <v>0.24</v>
      </c>
    </row>
    <row r="537" spans="1:6" x14ac:dyDescent="0.3">
      <c r="A537" t="s">
        <v>2077</v>
      </c>
      <c r="B537" s="15">
        <v>7.0000000000000007E-2</v>
      </c>
      <c r="C537" s="15">
        <v>0.13</v>
      </c>
      <c r="D537" s="15" t="s">
        <v>4111</v>
      </c>
      <c r="E537" s="17" t="s">
        <v>4110</v>
      </c>
      <c r="F537" s="17">
        <v>0.24</v>
      </c>
    </row>
    <row r="538" spans="1:6" x14ac:dyDescent="0.3">
      <c r="A538" t="s">
        <v>2093</v>
      </c>
      <c r="B538" s="15">
        <v>7.0000000000000007E-2</v>
      </c>
      <c r="C538" s="15">
        <v>0.13</v>
      </c>
      <c r="D538" s="15" t="s">
        <v>4111</v>
      </c>
      <c r="E538" s="17" t="s">
        <v>4110</v>
      </c>
      <c r="F538" s="17">
        <v>0.24</v>
      </c>
    </row>
    <row r="539" spans="1:6" x14ac:dyDescent="0.3">
      <c r="A539" t="s">
        <v>2233</v>
      </c>
      <c r="B539" s="15">
        <v>7.0000000000000007E-2</v>
      </c>
      <c r="C539" s="15">
        <v>0.13</v>
      </c>
      <c r="D539" s="15" t="s">
        <v>4111</v>
      </c>
      <c r="E539" s="17" t="s">
        <v>4110</v>
      </c>
      <c r="F539" s="17">
        <v>0.24</v>
      </c>
    </row>
    <row r="540" spans="1:6" x14ac:dyDescent="0.3">
      <c r="A540" t="s">
        <v>1962</v>
      </c>
      <c r="B540" s="15">
        <v>7.0000000000000007E-2</v>
      </c>
      <c r="C540" s="15">
        <v>0.13</v>
      </c>
      <c r="D540" s="15" t="s">
        <v>4111</v>
      </c>
      <c r="E540" s="17" t="s">
        <v>4110</v>
      </c>
      <c r="F540" s="17">
        <v>0.24</v>
      </c>
    </row>
    <row r="541" spans="1:6" x14ac:dyDescent="0.3">
      <c r="A541" t="s">
        <v>2284</v>
      </c>
      <c r="B541" s="15">
        <v>7.0000000000000007E-2</v>
      </c>
      <c r="C541" s="15">
        <v>0.13</v>
      </c>
      <c r="D541" s="15" t="s">
        <v>4111</v>
      </c>
      <c r="E541" s="17" t="s">
        <v>4110</v>
      </c>
      <c r="F541" s="17">
        <v>0.24</v>
      </c>
    </row>
    <row r="542" spans="1:6" x14ac:dyDescent="0.3">
      <c r="A542" t="s">
        <v>2097</v>
      </c>
      <c r="B542" s="15">
        <v>7.0000000000000007E-2</v>
      </c>
      <c r="C542" s="15">
        <v>0.13</v>
      </c>
      <c r="D542" s="15" t="s">
        <v>4111</v>
      </c>
      <c r="E542" s="17" t="s">
        <v>4110</v>
      </c>
      <c r="F542" s="17">
        <v>0.24</v>
      </c>
    </row>
    <row r="543" spans="1:6" x14ac:dyDescent="0.3">
      <c r="A543" t="s">
        <v>2209</v>
      </c>
      <c r="B543" s="15">
        <v>7.0000000000000007E-2</v>
      </c>
      <c r="C543" s="15">
        <v>0.13</v>
      </c>
      <c r="D543" s="15" t="s">
        <v>4111</v>
      </c>
      <c r="E543" s="17" t="s">
        <v>4110</v>
      </c>
      <c r="F543" s="17">
        <v>0.24</v>
      </c>
    </row>
    <row r="544" spans="1:6" x14ac:dyDescent="0.3">
      <c r="A544" t="s">
        <v>2161</v>
      </c>
      <c r="B544" s="15">
        <v>7.0000000000000007E-2</v>
      </c>
      <c r="C544" s="15">
        <v>0.13</v>
      </c>
      <c r="D544" s="15" t="s">
        <v>4111</v>
      </c>
      <c r="E544" s="17" t="s">
        <v>4110</v>
      </c>
      <c r="F544" s="17">
        <v>0.24</v>
      </c>
    </row>
    <row r="545" spans="1:6" x14ac:dyDescent="0.3">
      <c r="A545" t="s">
        <v>2025</v>
      </c>
      <c r="B545" s="15">
        <v>7.0000000000000007E-2</v>
      </c>
      <c r="C545" s="15">
        <v>0.13</v>
      </c>
      <c r="D545" s="15" t="s">
        <v>4111</v>
      </c>
      <c r="E545" s="17" t="s">
        <v>4110</v>
      </c>
      <c r="F545" s="17">
        <v>0.24</v>
      </c>
    </row>
    <row r="546" spans="1:6" x14ac:dyDescent="0.3">
      <c r="A546" t="s">
        <v>1754</v>
      </c>
      <c r="B546" s="15">
        <v>7.0000000000000007E-2</v>
      </c>
      <c r="C546" s="15">
        <v>0.13</v>
      </c>
      <c r="D546" s="15" t="s">
        <v>4111</v>
      </c>
      <c r="E546" s="17" t="s">
        <v>4110</v>
      </c>
      <c r="F546" s="17">
        <v>0.24</v>
      </c>
    </row>
    <row r="547" spans="1:6" x14ac:dyDescent="0.3">
      <c r="A547" t="s">
        <v>1720</v>
      </c>
      <c r="B547" s="15">
        <v>7.0000000000000007E-2</v>
      </c>
      <c r="C547" s="15">
        <v>0.13</v>
      </c>
      <c r="D547" s="15" t="s">
        <v>4111</v>
      </c>
      <c r="E547" s="17" t="s">
        <v>4110</v>
      </c>
      <c r="F547" s="17">
        <v>0.24</v>
      </c>
    </row>
    <row r="548" spans="1:6" x14ac:dyDescent="0.3">
      <c r="A548" t="s">
        <v>2116</v>
      </c>
      <c r="B548" s="15">
        <v>7.0000000000000007E-2</v>
      </c>
      <c r="C548" s="15">
        <v>0.13</v>
      </c>
      <c r="D548" s="15" t="s">
        <v>4111</v>
      </c>
      <c r="E548" s="17" t="s">
        <v>4110</v>
      </c>
      <c r="F548" s="17">
        <v>0.24</v>
      </c>
    </row>
    <row r="549" spans="1:6" x14ac:dyDescent="0.3">
      <c r="A549" t="s">
        <v>1745</v>
      </c>
      <c r="B549" s="15">
        <v>7.0000000000000007E-2</v>
      </c>
      <c r="C549" s="15">
        <v>0.13</v>
      </c>
      <c r="D549" s="15" t="s">
        <v>4111</v>
      </c>
      <c r="E549" s="17" t="s">
        <v>4110</v>
      </c>
      <c r="F549" s="17">
        <v>0.24</v>
      </c>
    </row>
    <row r="550" spans="1:6" x14ac:dyDescent="0.3">
      <c r="A550" t="s">
        <v>2113</v>
      </c>
      <c r="B550" s="15">
        <v>7.0000000000000007E-2</v>
      </c>
      <c r="C550" s="15">
        <v>0.13</v>
      </c>
      <c r="D550" s="15" t="s">
        <v>4111</v>
      </c>
      <c r="E550" s="17" t="s">
        <v>4110</v>
      </c>
      <c r="F550" s="17">
        <v>0.24</v>
      </c>
    </row>
    <row r="551" spans="1:6" x14ac:dyDescent="0.3">
      <c r="A551" t="s">
        <v>1568</v>
      </c>
      <c r="B551" s="15">
        <v>7.0000000000000007E-2</v>
      </c>
      <c r="C551" s="15">
        <v>0.13</v>
      </c>
      <c r="D551" s="15" t="s">
        <v>4111</v>
      </c>
      <c r="E551" s="17" t="s">
        <v>4110</v>
      </c>
      <c r="F551" s="17">
        <v>0.24</v>
      </c>
    </row>
    <row r="552" spans="1:6" x14ac:dyDescent="0.3">
      <c r="A552" t="s">
        <v>2317</v>
      </c>
      <c r="B552" s="15">
        <v>7.0000000000000007E-2</v>
      </c>
      <c r="C552" s="15">
        <v>0.13</v>
      </c>
      <c r="D552" s="15" t="s">
        <v>4111</v>
      </c>
      <c r="E552" s="17" t="s">
        <v>4110</v>
      </c>
      <c r="F552" s="17">
        <v>0.24</v>
      </c>
    </row>
    <row r="553" spans="1:6" x14ac:dyDescent="0.3">
      <c r="A553" t="s">
        <v>2006</v>
      </c>
      <c r="B553" s="15">
        <v>7.0000000000000007E-2</v>
      </c>
      <c r="C553" s="15">
        <v>0.13</v>
      </c>
      <c r="D553" s="15" t="s">
        <v>4111</v>
      </c>
      <c r="E553" s="17" t="s">
        <v>4110</v>
      </c>
      <c r="F553" s="17">
        <v>0.24</v>
      </c>
    </row>
    <row r="554" spans="1:6" x14ac:dyDescent="0.3">
      <c r="A554" t="s">
        <v>2185</v>
      </c>
      <c r="B554" s="15">
        <v>7.0000000000000007E-2</v>
      </c>
      <c r="C554" s="15">
        <v>0.13</v>
      </c>
      <c r="D554" s="15" t="s">
        <v>4111</v>
      </c>
      <c r="E554" s="17" t="s">
        <v>4110</v>
      </c>
      <c r="F554" s="17">
        <v>0.24</v>
      </c>
    </row>
    <row r="555" spans="1:6" x14ac:dyDescent="0.3">
      <c r="A555" t="s">
        <v>2188</v>
      </c>
      <c r="B555" s="15">
        <v>7.0000000000000007E-2</v>
      </c>
      <c r="C555" s="15">
        <v>0.13</v>
      </c>
      <c r="D555" s="15" t="s">
        <v>4111</v>
      </c>
      <c r="E555" s="17" t="s">
        <v>4110</v>
      </c>
      <c r="F555" s="17">
        <v>0.24</v>
      </c>
    </row>
    <row r="556" spans="1:6" x14ac:dyDescent="0.3">
      <c r="A556" t="s">
        <v>1862</v>
      </c>
      <c r="B556" s="15">
        <v>7.0000000000000007E-2</v>
      </c>
      <c r="C556" s="15">
        <v>0.13</v>
      </c>
      <c r="D556" s="15" t="s">
        <v>4111</v>
      </c>
      <c r="E556" s="17" t="s">
        <v>4110</v>
      </c>
      <c r="F556" s="17">
        <v>0.24</v>
      </c>
    </row>
    <row r="557" spans="1:6" x14ac:dyDescent="0.3">
      <c r="A557" t="s">
        <v>1871</v>
      </c>
      <c r="B557" s="15">
        <v>7.0000000000000007E-2</v>
      </c>
      <c r="C557" s="15">
        <v>0.13</v>
      </c>
      <c r="D557" s="15" t="s">
        <v>4111</v>
      </c>
      <c r="E557" s="17" t="s">
        <v>4110</v>
      </c>
      <c r="F557" s="17">
        <v>0.24</v>
      </c>
    </row>
    <row r="558" spans="1:6" x14ac:dyDescent="0.3">
      <c r="A558" t="s">
        <v>1996</v>
      </c>
      <c r="B558" s="15">
        <v>7.0000000000000007E-2</v>
      </c>
      <c r="C558" s="15">
        <v>0.13</v>
      </c>
      <c r="D558" s="15" t="s">
        <v>4111</v>
      </c>
      <c r="E558" s="17" t="s">
        <v>4110</v>
      </c>
      <c r="F558" s="17">
        <v>0.24</v>
      </c>
    </row>
    <row r="559" spans="1:6" x14ac:dyDescent="0.3">
      <c r="A559" t="s">
        <v>2167</v>
      </c>
      <c r="B559" s="15">
        <v>7.0000000000000007E-2</v>
      </c>
      <c r="C559" s="15">
        <v>0.13</v>
      </c>
      <c r="D559" s="15" t="s">
        <v>4111</v>
      </c>
      <c r="E559" s="17" t="s">
        <v>4110</v>
      </c>
      <c r="F559" s="17">
        <v>0.24</v>
      </c>
    </row>
    <row r="560" spans="1:6" x14ac:dyDescent="0.3">
      <c r="A560" t="s">
        <v>1730</v>
      </c>
      <c r="B560" s="15">
        <v>7.0000000000000007E-2</v>
      </c>
      <c r="C560" s="15">
        <v>0.13</v>
      </c>
      <c r="D560" s="15" t="s">
        <v>4111</v>
      </c>
      <c r="E560" s="17" t="s">
        <v>4110</v>
      </c>
      <c r="F560" s="17">
        <v>0.24</v>
      </c>
    </row>
    <row r="561" spans="1:6" x14ac:dyDescent="0.3">
      <c r="A561" t="s">
        <v>1788</v>
      </c>
      <c r="B561" s="15">
        <v>7.0000000000000007E-2</v>
      </c>
      <c r="C561" s="15">
        <v>0.13</v>
      </c>
      <c r="D561" s="15" t="s">
        <v>4111</v>
      </c>
      <c r="E561" s="17" t="s">
        <v>4110</v>
      </c>
      <c r="F561" s="17">
        <v>0.24</v>
      </c>
    </row>
    <row r="562" spans="1:6" x14ac:dyDescent="0.3">
      <c r="A562" t="s">
        <v>2016</v>
      </c>
      <c r="B562" s="15">
        <v>7.0000000000000007E-2</v>
      </c>
      <c r="C562" s="15">
        <v>0.13</v>
      </c>
      <c r="D562" s="15" t="s">
        <v>4111</v>
      </c>
      <c r="E562" s="17" t="s">
        <v>4110</v>
      </c>
      <c r="F562" s="17">
        <v>0.24</v>
      </c>
    </row>
    <row r="563" spans="1:6" x14ac:dyDescent="0.3">
      <c r="A563" t="s">
        <v>2010</v>
      </c>
      <c r="B563" s="15">
        <v>7.0000000000000007E-2</v>
      </c>
      <c r="C563" s="15">
        <v>0.13</v>
      </c>
      <c r="D563" s="15" t="s">
        <v>4111</v>
      </c>
      <c r="E563" s="17" t="s">
        <v>4110</v>
      </c>
      <c r="F563" s="17">
        <v>0.24</v>
      </c>
    </row>
    <row r="564" spans="1:6" x14ac:dyDescent="0.3">
      <c r="A564" t="s">
        <v>2320</v>
      </c>
      <c r="B564" s="15">
        <v>7.0000000000000007E-2</v>
      </c>
      <c r="C564" s="15">
        <v>0.13</v>
      </c>
      <c r="D564" s="15" t="s">
        <v>4111</v>
      </c>
      <c r="E564" s="17" t="s">
        <v>4110</v>
      </c>
      <c r="F564" s="17">
        <v>0.24</v>
      </c>
    </row>
    <row r="565" spans="1:6" x14ac:dyDescent="0.3">
      <c r="A565" t="s">
        <v>2248</v>
      </c>
      <c r="B565" s="15">
        <v>7.0000000000000007E-2</v>
      </c>
      <c r="C565" s="15">
        <v>0.13</v>
      </c>
      <c r="D565" s="15" t="s">
        <v>4111</v>
      </c>
      <c r="E565" s="17" t="s">
        <v>4110</v>
      </c>
      <c r="F565" s="17">
        <v>0.24</v>
      </c>
    </row>
    <row r="566" spans="1:6" x14ac:dyDescent="0.3">
      <c r="A566" t="s">
        <v>2236</v>
      </c>
      <c r="B566" s="15">
        <v>7.0000000000000007E-2</v>
      </c>
      <c r="C566" s="15">
        <v>0.13</v>
      </c>
      <c r="D566" s="15" t="s">
        <v>4111</v>
      </c>
      <c r="E566" s="17" t="s">
        <v>4110</v>
      </c>
      <c r="F566" s="17">
        <v>0.24</v>
      </c>
    </row>
    <row r="567" spans="1:6" x14ac:dyDescent="0.3">
      <c r="A567" t="s">
        <v>2245</v>
      </c>
      <c r="B567" s="15">
        <v>7.0000000000000007E-2</v>
      </c>
      <c r="C567" s="15">
        <v>0.13</v>
      </c>
      <c r="D567" s="15" t="s">
        <v>4111</v>
      </c>
      <c r="E567" s="17" t="s">
        <v>4110</v>
      </c>
      <c r="F567" s="17">
        <v>0.24</v>
      </c>
    </row>
    <row r="568" spans="1:6" x14ac:dyDescent="0.3">
      <c r="A568" t="s">
        <v>2087</v>
      </c>
      <c r="B568" s="15">
        <v>7.0000000000000007E-2</v>
      </c>
      <c r="C568" s="15">
        <v>0.13</v>
      </c>
      <c r="D568" s="15" t="s">
        <v>4111</v>
      </c>
      <c r="E568" s="17" t="s">
        <v>4110</v>
      </c>
      <c r="F568" s="17">
        <v>0.24</v>
      </c>
    </row>
    <row r="569" spans="1:6" x14ac:dyDescent="0.3">
      <c r="A569" t="s">
        <v>2350</v>
      </c>
      <c r="B569" s="15">
        <v>7.0000000000000007E-2</v>
      </c>
      <c r="C569" s="15">
        <v>0.13</v>
      </c>
      <c r="D569" s="15" t="s">
        <v>4111</v>
      </c>
      <c r="E569" s="17" t="s">
        <v>4110</v>
      </c>
      <c r="F569" s="17">
        <v>0.24</v>
      </c>
    </row>
    <row r="570" spans="1:6" x14ac:dyDescent="0.3">
      <c r="A570" t="s">
        <v>31</v>
      </c>
      <c r="B570" s="15">
        <v>7.0000000000000007E-2</v>
      </c>
      <c r="C570" s="15">
        <v>0.13</v>
      </c>
      <c r="D570" s="15" t="s">
        <v>4111</v>
      </c>
      <c r="E570" s="17" t="s">
        <v>4110</v>
      </c>
      <c r="F570" s="17">
        <v>0.24</v>
      </c>
    </row>
    <row r="571" spans="1:6" x14ac:dyDescent="0.3">
      <c r="A571" t="s">
        <v>1717</v>
      </c>
      <c r="B571" s="15">
        <v>7.0000000000000007E-2</v>
      </c>
      <c r="C571" s="15">
        <v>0.13</v>
      </c>
      <c r="D571" s="15" t="s">
        <v>4111</v>
      </c>
      <c r="E571" s="17" t="s">
        <v>4110</v>
      </c>
      <c r="F571" s="17">
        <v>0.24</v>
      </c>
    </row>
    <row r="572" spans="1:6" x14ac:dyDescent="0.3">
      <c r="A572" t="s">
        <v>1711</v>
      </c>
      <c r="B572" s="15">
        <v>0.11</v>
      </c>
      <c r="C572" s="15">
        <v>0.13</v>
      </c>
      <c r="D572" s="15" t="s">
        <v>4112</v>
      </c>
      <c r="E572" s="17" t="s">
        <v>4110</v>
      </c>
      <c r="F572" s="17">
        <v>0.24</v>
      </c>
    </row>
    <row r="573" spans="1:6" x14ac:dyDescent="0.3">
      <c r="A573" t="s">
        <v>2264</v>
      </c>
      <c r="B573" s="15">
        <v>7.0000000000000007E-2</v>
      </c>
      <c r="C573" s="15">
        <v>0.13</v>
      </c>
      <c r="D573" s="15" t="s">
        <v>4111</v>
      </c>
      <c r="E573" s="17" t="s">
        <v>4110</v>
      </c>
      <c r="F573" s="17">
        <v>0.24</v>
      </c>
    </row>
    <row r="574" spans="1:6" x14ac:dyDescent="0.3">
      <c r="A574" t="s">
        <v>1582</v>
      </c>
      <c r="B574" s="15">
        <v>7.0000000000000007E-2</v>
      </c>
      <c r="C574" s="15">
        <v>0.13</v>
      </c>
      <c r="D574" s="15" t="s">
        <v>4111</v>
      </c>
      <c r="E574" s="17" t="s">
        <v>4110</v>
      </c>
      <c r="F574" s="17">
        <v>0.24</v>
      </c>
    </row>
    <row r="575" spans="1:6" x14ac:dyDescent="0.3">
      <c r="A575" t="s">
        <v>2409</v>
      </c>
      <c r="B575" s="15">
        <v>7.0000000000000007E-2</v>
      </c>
      <c r="C575" s="15">
        <v>0.13</v>
      </c>
      <c r="D575" s="15" t="s">
        <v>4111</v>
      </c>
      <c r="E575" s="17" t="s">
        <v>4110</v>
      </c>
      <c r="F575" s="17">
        <v>0.24</v>
      </c>
    </row>
    <row r="576" spans="1:6" x14ac:dyDescent="0.3">
      <c r="A576" t="s">
        <v>2424</v>
      </c>
      <c r="B576" s="15">
        <v>7.0000000000000007E-2</v>
      </c>
      <c r="C576" s="15">
        <v>0.13</v>
      </c>
      <c r="D576" s="15" t="s">
        <v>4111</v>
      </c>
      <c r="E576" s="17" t="s">
        <v>4110</v>
      </c>
      <c r="F576" s="17">
        <v>0.24</v>
      </c>
    </row>
    <row r="577" spans="1:6" x14ac:dyDescent="0.3">
      <c r="A577" t="s">
        <v>2206</v>
      </c>
      <c r="B577" s="15">
        <v>7.0000000000000007E-2</v>
      </c>
      <c r="C577" s="15">
        <v>0.13</v>
      </c>
      <c r="D577" s="15" t="s">
        <v>4111</v>
      </c>
      <c r="E577" s="17" t="s">
        <v>4110</v>
      </c>
      <c r="F577" s="17">
        <v>0.24</v>
      </c>
    </row>
    <row r="578" spans="1:6" x14ac:dyDescent="0.3">
      <c r="A578" t="s">
        <v>1856</v>
      </c>
      <c r="B578" s="15">
        <v>7.0000000000000007E-2</v>
      </c>
      <c r="C578" s="15">
        <v>0.13</v>
      </c>
      <c r="D578" s="15" t="s">
        <v>4111</v>
      </c>
      <c r="E578" s="17" t="s">
        <v>4110</v>
      </c>
      <c r="F578" s="17">
        <v>0.24</v>
      </c>
    </row>
    <row r="579" spans="1:6" x14ac:dyDescent="0.3">
      <c r="A579" t="s">
        <v>2215</v>
      </c>
      <c r="B579" s="15">
        <v>7.0000000000000007E-2</v>
      </c>
      <c r="C579" s="15">
        <v>0.13</v>
      </c>
      <c r="D579" s="15" t="s">
        <v>4111</v>
      </c>
      <c r="E579" s="17" t="s">
        <v>4110</v>
      </c>
      <c r="F579" s="17">
        <v>0.24</v>
      </c>
    </row>
    <row r="580" spans="1:6" x14ac:dyDescent="0.3">
      <c r="A580" t="s">
        <v>2122</v>
      </c>
      <c r="B580" s="15">
        <v>7.0000000000000007E-2</v>
      </c>
      <c r="C580" s="15">
        <v>0.13</v>
      </c>
      <c r="D580" s="15" t="s">
        <v>4111</v>
      </c>
      <c r="E580" s="17" t="s">
        <v>4110</v>
      </c>
      <c r="F580" s="17">
        <v>0.24</v>
      </c>
    </row>
    <row r="581" spans="1:6" x14ac:dyDescent="0.3">
      <c r="A581" t="s">
        <v>2373</v>
      </c>
      <c r="B581" s="15">
        <v>7.0000000000000007E-2</v>
      </c>
      <c r="C581" s="15">
        <v>0.13</v>
      </c>
      <c r="D581" s="15" t="s">
        <v>4111</v>
      </c>
      <c r="E581" s="17" t="s">
        <v>4110</v>
      </c>
      <c r="F581" s="17">
        <v>0.24</v>
      </c>
    </row>
    <row r="582" spans="1:6" x14ac:dyDescent="0.3">
      <c r="A582" t="s">
        <v>1779</v>
      </c>
      <c r="B582" s="15">
        <v>7.0000000000000007E-2</v>
      </c>
      <c r="C582" s="15">
        <v>0.13</v>
      </c>
      <c r="D582" s="15" t="s">
        <v>4111</v>
      </c>
      <c r="E582" s="17" t="s">
        <v>4110</v>
      </c>
      <c r="F582" s="17">
        <v>0.24</v>
      </c>
    </row>
    <row r="583" spans="1:6" x14ac:dyDescent="0.3">
      <c r="A583" t="s">
        <v>2176</v>
      </c>
      <c r="B583" s="15">
        <v>7.0000000000000007E-2</v>
      </c>
      <c r="C583" s="15">
        <v>0.13</v>
      </c>
      <c r="D583" s="15" t="s">
        <v>4111</v>
      </c>
      <c r="E583" s="17" t="s">
        <v>4110</v>
      </c>
      <c r="F583" s="17">
        <v>0.24</v>
      </c>
    </row>
    <row r="584" spans="1:6" x14ac:dyDescent="0.3">
      <c r="A584" t="s">
        <v>2314</v>
      </c>
      <c r="B584" s="15">
        <v>7.0000000000000007E-2</v>
      </c>
      <c r="C584" s="15">
        <v>0.13</v>
      </c>
      <c r="D584" s="15" t="s">
        <v>4111</v>
      </c>
      <c r="E584" s="17" t="s">
        <v>4110</v>
      </c>
      <c r="F584" s="17">
        <v>0.24</v>
      </c>
    </row>
    <row r="585" spans="1:6" x14ac:dyDescent="0.3">
      <c r="A585" t="s">
        <v>1544</v>
      </c>
      <c r="B585" s="15">
        <v>7.0000000000000007E-2</v>
      </c>
      <c r="C585" s="15">
        <v>0.13</v>
      </c>
      <c r="D585" s="15" t="s">
        <v>4111</v>
      </c>
      <c r="E585" s="17" t="s">
        <v>4110</v>
      </c>
      <c r="F585" s="17">
        <v>0.24</v>
      </c>
    </row>
    <row r="586" spans="1:6" x14ac:dyDescent="0.3">
      <c r="A586" t="s">
        <v>1689</v>
      </c>
      <c r="B586" s="15">
        <v>7.0000000000000007E-2</v>
      </c>
      <c r="C586" s="15">
        <v>0.13</v>
      </c>
      <c r="D586" s="15" t="s">
        <v>4111</v>
      </c>
      <c r="E586" s="17" t="s">
        <v>4110</v>
      </c>
      <c r="F586" s="17">
        <v>0.24</v>
      </c>
    </row>
    <row r="587" spans="1:6" x14ac:dyDescent="0.3">
      <c r="A587" t="s">
        <v>1883</v>
      </c>
      <c r="B587" s="15">
        <v>7.0000000000000007E-2</v>
      </c>
      <c r="C587" s="15">
        <v>0.13</v>
      </c>
      <c r="D587" s="15" t="s">
        <v>4111</v>
      </c>
      <c r="E587" s="17" t="s">
        <v>4110</v>
      </c>
      <c r="F587" s="17">
        <v>0.24</v>
      </c>
    </row>
    <row r="588" spans="1:6" x14ac:dyDescent="0.3">
      <c r="A588" t="s">
        <v>1797</v>
      </c>
      <c r="B588" s="15">
        <v>7.0000000000000007E-2</v>
      </c>
      <c r="C588" s="15">
        <v>0.13</v>
      </c>
      <c r="D588" s="15" t="s">
        <v>4111</v>
      </c>
      <c r="E588" s="17" t="s">
        <v>4110</v>
      </c>
      <c r="F588" s="17">
        <v>0.24</v>
      </c>
    </row>
    <row r="589" spans="1:6" x14ac:dyDescent="0.3">
      <c r="A589" t="s">
        <v>1800</v>
      </c>
      <c r="B589" s="15">
        <v>7.0000000000000007E-2</v>
      </c>
      <c r="C589" s="15">
        <v>0.13</v>
      </c>
      <c r="D589" s="15" t="s">
        <v>4111</v>
      </c>
      <c r="E589" s="17" t="s">
        <v>4110</v>
      </c>
      <c r="F589" s="17">
        <v>0.24</v>
      </c>
    </row>
    <row r="590" spans="1:6" x14ac:dyDescent="0.3">
      <c r="A590" t="s">
        <v>1651</v>
      </c>
      <c r="B590" s="15">
        <v>7.0000000000000007E-2</v>
      </c>
      <c r="C590" s="15">
        <v>0.13</v>
      </c>
      <c r="D590" s="15" t="s">
        <v>4111</v>
      </c>
      <c r="E590" s="17" t="s">
        <v>4110</v>
      </c>
      <c r="F590" s="17">
        <v>0.24</v>
      </c>
    </row>
    <row r="591" spans="1:6" x14ac:dyDescent="0.3">
      <c r="A591" t="s">
        <v>1742</v>
      </c>
      <c r="B591" s="15">
        <v>7.0000000000000007E-2</v>
      </c>
      <c r="C591" s="15">
        <v>0.13</v>
      </c>
      <c r="D591" s="15" t="s">
        <v>4111</v>
      </c>
      <c r="E591" s="17" t="s">
        <v>4110</v>
      </c>
      <c r="F591" s="17">
        <v>0.24</v>
      </c>
    </row>
    <row r="592" spans="1:6" x14ac:dyDescent="0.3">
      <c r="A592" t="s">
        <v>1818</v>
      </c>
      <c r="B592" s="15">
        <v>7.0000000000000007E-2</v>
      </c>
      <c r="C592" s="15">
        <v>0.13</v>
      </c>
      <c r="D592" s="15" t="s">
        <v>4111</v>
      </c>
      <c r="E592" s="17" t="s">
        <v>4110</v>
      </c>
      <c r="F592" s="17">
        <v>0.24</v>
      </c>
    </row>
    <row r="593" spans="1:6" x14ac:dyDescent="0.3">
      <c r="A593" t="s">
        <v>1880</v>
      </c>
      <c r="B593" s="15">
        <v>7.0000000000000007E-2</v>
      </c>
      <c r="C593" s="15">
        <v>0.13</v>
      </c>
      <c r="D593" s="15" t="s">
        <v>4111</v>
      </c>
      <c r="E593" s="17" t="s">
        <v>4110</v>
      </c>
      <c r="F593" s="17">
        <v>0.24</v>
      </c>
    </row>
    <row r="594" spans="1:6" x14ac:dyDescent="0.3">
      <c r="A594" t="s">
        <v>1592</v>
      </c>
      <c r="B594" s="15">
        <v>7.0000000000000007E-2</v>
      </c>
      <c r="C594" s="15">
        <v>0.13</v>
      </c>
      <c r="D594" s="15" t="s">
        <v>4111</v>
      </c>
      <c r="E594" s="17" t="s">
        <v>4110</v>
      </c>
      <c r="F594" s="17">
        <v>0.24</v>
      </c>
    </row>
    <row r="595" spans="1:6" x14ac:dyDescent="0.3">
      <c r="A595" t="s">
        <v>1571</v>
      </c>
      <c r="B595" s="15">
        <v>7.0000000000000007E-2</v>
      </c>
      <c r="C595" s="15">
        <v>0.13</v>
      </c>
      <c r="D595" s="15" t="s">
        <v>4111</v>
      </c>
      <c r="E595" s="17" t="s">
        <v>4110</v>
      </c>
      <c r="F595" s="17">
        <v>0.24</v>
      </c>
    </row>
    <row r="596" spans="1:6" x14ac:dyDescent="0.3">
      <c r="A596" t="s">
        <v>2028</v>
      </c>
      <c r="B596" s="15">
        <v>7.0000000000000007E-2</v>
      </c>
      <c r="C596" s="15">
        <v>0.13</v>
      </c>
      <c r="D596" s="15" t="s">
        <v>4111</v>
      </c>
      <c r="E596" s="17" t="s">
        <v>4110</v>
      </c>
      <c r="F596" s="17">
        <v>0.24</v>
      </c>
    </row>
    <row r="597" spans="1:6" x14ac:dyDescent="0.3">
      <c r="A597" t="s">
        <v>2267</v>
      </c>
      <c r="B597" s="15">
        <v>7.0000000000000007E-2</v>
      </c>
      <c r="C597" s="15">
        <v>0.13</v>
      </c>
      <c r="D597" s="15" t="s">
        <v>4111</v>
      </c>
      <c r="E597" s="17" t="s">
        <v>4110</v>
      </c>
      <c r="F597" s="17">
        <v>0.24</v>
      </c>
    </row>
    <row r="598" spans="1:6" x14ac:dyDescent="0.3">
      <c r="A598" t="s">
        <v>1806</v>
      </c>
      <c r="B598" s="15">
        <v>7.0000000000000007E-2</v>
      </c>
      <c r="C598" s="15">
        <v>0.13</v>
      </c>
      <c r="D598" s="15" t="s">
        <v>4111</v>
      </c>
      <c r="E598" s="17" t="s">
        <v>4110</v>
      </c>
      <c r="F598" s="17">
        <v>0.24</v>
      </c>
    </row>
    <row r="599" spans="1:6" x14ac:dyDescent="0.3">
      <c r="A599" t="s">
        <v>1552</v>
      </c>
      <c r="B599" s="15">
        <v>7.0000000000000007E-2</v>
      </c>
      <c r="C599" s="15">
        <v>0.13</v>
      </c>
      <c r="D599" s="15" t="s">
        <v>4111</v>
      </c>
      <c r="E599" s="17" t="s">
        <v>4110</v>
      </c>
      <c r="F599" s="17">
        <v>0.24</v>
      </c>
    </row>
    <row r="600" spans="1:6" x14ac:dyDescent="0.3">
      <c r="A600" t="s">
        <v>2080</v>
      </c>
      <c r="B600" s="15">
        <v>7.0000000000000007E-2</v>
      </c>
      <c r="C600" s="15">
        <v>0.13</v>
      </c>
      <c r="D600" s="15" t="s">
        <v>4111</v>
      </c>
      <c r="E600" s="17" t="s">
        <v>4110</v>
      </c>
      <c r="F600" s="17">
        <v>0.24</v>
      </c>
    </row>
    <row r="601" spans="1:6" x14ac:dyDescent="0.3">
      <c r="A601" t="s">
        <v>1928</v>
      </c>
      <c r="B601" s="15">
        <v>7.0000000000000007E-2</v>
      </c>
      <c r="C601" s="15">
        <v>0.13</v>
      </c>
      <c r="D601" s="15" t="s">
        <v>4111</v>
      </c>
      <c r="E601" s="17" t="s">
        <v>4110</v>
      </c>
      <c r="F601" s="17">
        <v>0.24</v>
      </c>
    </row>
    <row r="602" spans="1:6" x14ac:dyDescent="0.3">
      <c r="A602" t="s">
        <v>1913</v>
      </c>
      <c r="B602" s="15">
        <v>7.0000000000000007E-2</v>
      </c>
      <c r="C602" s="15">
        <v>0.13</v>
      </c>
      <c r="D602" s="15" t="s">
        <v>4111</v>
      </c>
      <c r="E602" s="17" t="s">
        <v>4110</v>
      </c>
      <c r="F602" s="17">
        <v>0.24</v>
      </c>
    </row>
    <row r="603" spans="1:6" x14ac:dyDescent="0.3">
      <c r="A603" t="s">
        <v>1898</v>
      </c>
      <c r="B603" s="15">
        <v>7.0000000000000007E-2</v>
      </c>
      <c r="C603" s="15">
        <v>0.13</v>
      </c>
      <c r="D603" s="15" t="s">
        <v>4111</v>
      </c>
      <c r="E603" s="17" t="s">
        <v>4110</v>
      </c>
      <c r="F603" s="17">
        <v>0.24</v>
      </c>
    </row>
    <row r="604" spans="1:6" x14ac:dyDescent="0.3">
      <c r="A604" t="s">
        <v>1665</v>
      </c>
      <c r="B604" s="15">
        <v>7.0000000000000007E-2</v>
      </c>
      <c r="C604" s="15">
        <v>0.13</v>
      </c>
      <c r="D604" s="15" t="s">
        <v>4111</v>
      </c>
      <c r="E604" s="17" t="s">
        <v>4110</v>
      </c>
      <c r="F604" s="17">
        <v>0.24</v>
      </c>
    </row>
    <row r="605" spans="1:6" x14ac:dyDescent="0.3">
      <c r="A605" t="s">
        <v>1993</v>
      </c>
      <c r="B605" s="15">
        <v>7.0000000000000007E-2</v>
      </c>
      <c r="C605" s="15">
        <v>0.13</v>
      </c>
      <c r="D605" s="15" t="s">
        <v>4111</v>
      </c>
      <c r="E605" s="17" t="s">
        <v>4110</v>
      </c>
      <c r="F605" s="17">
        <v>0.24</v>
      </c>
    </row>
    <row r="606" spans="1:6" x14ac:dyDescent="0.3">
      <c r="A606" t="s">
        <v>1904</v>
      </c>
      <c r="B606" s="15">
        <v>7.0000000000000007E-2</v>
      </c>
      <c r="C606" s="15">
        <v>0.13</v>
      </c>
      <c r="D606" s="15" t="s">
        <v>4111</v>
      </c>
      <c r="E606" s="17" t="s">
        <v>4110</v>
      </c>
      <c r="F606" s="17">
        <v>0.24</v>
      </c>
    </row>
    <row r="607" spans="1:6" x14ac:dyDescent="0.3">
      <c r="A607" t="s">
        <v>1931</v>
      </c>
      <c r="B607" s="15">
        <v>7.0000000000000007E-2</v>
      </c>
      <c r="C607" s="15">
        <v>0.13</v>
      </c>
      <c r="D607" s="15" t="s">
        <v>4111</v>
      </c>
      <c r="E607" s="17" t="s">
        <v>4110</v>
      </c>
      <c r="F607" s="17">
        <v>0.24</v>
      </c>
    </row>
    <row r="608" spans="1:6" x14ac:dyDescent="0.3">
      <c r="A608" s="10" t="s">
        <v>1507</v>
      </c>
      <c r="B608" s="18"/>
      <c r="C608" s="18"/>
      <c r="D608" s="18"/>
      <c r="E608" s="21"/>
      <c r="F608" s="21"/>
    </row>
    <row r="609" spans="1:6" x14ac:dyDescent="0.3">
      <c r="A609" t="s">
        <v>1548</v>
      </c>
      <c r="B609" s="15">
        <v>7.0000000000000007E-2</v>
      </c>
      <c r="C609" s="15">
        <v>0.13</v>
      </c>
      <c r="D609" s="15" t="s">
        <v>4111</v>
      </c>
      <c r="E609" s="17" t="s">
        <v>4110</v>
      </c>
      <c r="F609" s="17">
        <v>0.24</v>
      </c>
    </row>
    <row r="610" spans="1:6" x14ac:dyDescent="0.3">
      <c r="A610" t="s">
        <v>1772</v>
      </c>
      <c r="B610" s="15">
        <v>7.0000000000000007E-2</v>
      </c>
      <c r="C610" s="15">
        <v>0.13</v>
      </c>
      <c r="D610" s="15" t="s">
        <v>4111</v>
      </c>
      <c r="E610" s="17" t="s">
        <v>4110</v>
      </c>
      <c r="F610" s="17">
        <v>0.24</v>
      </c>
    </row>
    <row r="611" spans="1:6" x14ac:dyDescent="0.3">
      <c r="A611" t="s">
        <v>2302</v>
      </c>
      <c r="B611" s="15">
        <v>7.0000000000000007E-2</v>
      </c>
      <c r="C611" s="15">
        <v>0.13</v>
      </c>
      <c r="D611" s="15" t="s">
        <v>4111</v>
      </c>
      <c r="E611" s="17" t="s">
        <v>4110</v>
      </c>
      <c r="F611" s="17">
        <v>0.24</v>
      </c>
    </row>
    <row r="612" spans="1:6" x14ac:dyDescent="0.3">
      <c r="A612" t="s">
        <v>2055</v>
      </c>
      <c r="B612" s="15">
        <v>7.0000000000000007E-2</v>
      </c>
      <c r="C612" s="15">
        <v>0.13</v>
      </c>
      <c r="D612" s="15" t="s">
        <v>4111</v>
      </c>
      <c r="E612" s="17" t="s">
        <v>4110</v>
      </c>
      <c r="F612" s="17">
        <v>0.24</v>
      </c>
    </row>
    <row r="613" spans="1:6" x14ac:dyDescent="0.3">
      <c r="A613" t="s">
        <v>2065</v>
      </c>
      <c r="B613" s="15">
        <v>7.0000000000000007E-2</v>
      </c>
      <c r="C613" s="15">
        <v>0.13</v>
      </c>
      <c r="D613" s="15" t="s">
        <v>4111</v>
      </c>
      <c r="E613" s="17" t="s">
        <v>4110</v>
      </c>
      <c r="F613" s="17">
        <v>0.24</v>
      </c>
    </row>
    <row r="614" spans="1:6" x14ac:dyDescent="0.3">
      <c r="A614" t="s">
        <v>1843</v>
      </c>
      <c r="B614" s="15">
        <v>7.0000000000000007E-2</v>
      </c>
      <c r="C614" s="15">
        <v>0.13</v>
      </c>
      <c r="D614" s="15" t="s">
        <v>4111</v>
      </c>
      <c r="E614" s="17" t="s">
        <v>4110</v>
      </c>
      <c r="F614" s="17">
        <v>0.24</v>
      </c>
    </row>
    <row r="615" spans="1:6" x14ac:dyDescent="0.3">
      <c r="A615" t="s">
        <v>2308</v>
      </c>
      <c r="B615" s="15">
        <v>7.0000000000000007E-2</v>
      </c>
      <c r="C615" s="15">
        <v>0.13</v>
      </c>
      <c r="D615" s="15" t="s">
        <v>4111</v>
      </c>
      <c r="E615" s="17" t="s">
        <v>4110</v>
      </c>
      <c r="F615" s="17">
        <v>0.24</v>
      </c>
    </row>
    <row r="616" spans="1:6" x14ac:dyDescent="0.3">
      <c r="A616" t="s">
        <v>1974</v>
      </c>
      <c r="B616" s="15">
        <v>7.0000000000000007E-2</v>
      </c>
      <c r="C616" s="15">
        <v>0.13</v>
      </c>
      <c r="D616" s="15" t="s">
        <v>4111</v>
      </c>
      <c r="E616" s="17" t="s">
        <v>4110</v>
      </c>
      <c r="F616" s="17">
        <v>0.24</v>
      </c>
    </row>
    <row r="617" spans="1:6" x14ac:dyDescent="0.3">
      <c r="A617" t="s">
        <v>2154</v>
      </c>
      <c r="B617" s="15">
        <v>7.0000000000000007E-2</v>
      </c>
      <c r="C617" s="15">
        <v>0.13</v>
      </c>
      <c r="D617" s="15" t="s">
        <v>4111</v>
      </c>
      <c r="E617" s="17" t="s">
        <v>4110</v>
      </c>
      <c r="F617" s="17">
        <v>0.24</v>
      </c>
    </row>
    <row r="618" spans="1:6" x14ac:dyDescent="0.3">
      <c r="A618" t="s">
        <v>1708</v>
      </c>
      <c r="B618" s="15">
        <v>7.0000000000000007E-2</v>
      </c>
      <c r="C618" s="15">
        <v>0.13</v>
      </c>
      <c r="D618" s="15" t="s">
        <v>4111</v>
      </c>
      <c r="E618" s="17" t="s">
        <v>4110</v>
      </c>
      <c r="F618" s="17">
        <v>0.24</v>
      </c>
    </row>
    <row r="619" spans="1:6" x14ac:dyDescent="0.3">
      <c r="A619" t="s">
        <v>1679</v>
      </c>
      <c r="B619" s="15">
        <v>7.0000000000000007E-2</v>
      </c>
      <c r="C619" s="15">
        <v>0.13</v>
      </c>
      <c r="D619" s="15" t="s">
        <v>4111</v>
      </c>
      <c r="E619" s="17" t="s">
        <v>4110</v>
      </c>
      <c r="F619" s="17">
        <v>0.24</v>
      </c>
    </row>
    <row r="620" spans="1:6" x14ac:dyDescent="0.3">
      <c r="A620" t="s">
        <v>1853</v>
      </c>
      <c r="B620" s="15">
        <v>0.08</v>
      </c>
      <c r="C620" s="15">
        <v>0.13</v>
      </c>
      <c r="D620" s="15" t="s">
        <v>4111</v>
      </c>
      <c r="E620" s="17" t="s">
        <v>4110</v>
      </c>
      <c r="F620" s="17">
        <v>0.24</v>
      </c>
    </row>
    <row r="621" spans="1:6" x14ac:dyDescent="0.3">
      <c r="A621" t="s">
        <v>2274</v>
      </c>
      <c r="B621" s="15">
        <v>7.0000000000000007E-2</v>
      </c>
      <c r="C621" s="15">
        <v>0.13</v>
      </c>
      <c r="D621" s="15" t="s">
        <v>4111</v>
      </c>
      <c r="E621" s="17" t="s">
        <v>4110</v>
      </c>
      <c r="F621" s="17">
        <v>0.24</v>
      </c>
    </row>
    <row r="622" spans="1:6" x14ac:dyDescent="0.3">
      <c r="A622" t="s">
        <v>2052</v>
      </c>
      <c r="B622" s="15">
        <v>0.08</v>
      </c>
      <c r="C622" s="15">
        <v>0.13</v>
      </c>
      <c r="D622" s="15" t="s">
        <v>4111</v>
      </c>
      <c r="E622" s="17" t="s">
        <v>4110</v>
      </c>
      <c r="F622" s="17">
        <v>0.24</v>
      </c>
    </row>
    <row r="623" spans="1:6" x14ac:dyDescent="0.3">
      <c r="A623" t="s">
        <v>1901</v>
      </c>
      <c r="B623" s="15">
        <v>7.0000000000000007E-2</v>
      </c>
      <c r="C623" s="15">
        <v>0.13</v>
      </c>
      <c r="D623" s="15" t="s">
        <v>4111</v>
      </c>
      <c r="E623" s="17" t="s">
        <v>4110</v>
      </c>
      <c r="F623" s="17">
        <v>0.24</v>
      </c>
    </row>
    <row r="624" spans="1:6" x14ac:dyDescent="0.3">
      <c r="A624" t="s">
        <v>1662</v>
      </c>
      <c r="B624" s="15">
        <v>7.0000000000000007E-2</v>
      </c>
      <c r="C624" s="15">
        <v>0.13</v>
      </c>
      <c r="D624" s="15" t="s">
        <v>4111</v>
      </c>
      <c r="E624" s="17" t="s">
        <v>4110</v>
      </c>
      <c r="F624" s="17">
        <v>0.24</v>
      </c>
    </row>
    <row r="625" spans="1:6" x14ac:dyDescent="0.3">
      <c r="A625" t="s">
        <v>1910</v>
      </c>
      <c r="B625" s="15">
        <v>0.08</v>
      </c>
      <c r="C625" s="15">
        <v>0.13</v>
      </c>
      <c r="D625" s="15" t="s">
        <v>4111</v>
      </c>
      <c r="E625" s="17" t="s">
        <v>4110</v>
      </c>
      <c r="F625" s="17">
        <v>0.24</v>
      </c>
    </row>
    <row r="626" spans="1:6" x14ac:dyDescent="0.3">
      <c r="A626" t="s">
        <v>2327</v>
      </c>
      <c r="B626" s="15">
        <v>7.0000000000000007E-2</v>
      </c>
      <c r="C626" s="15">
        <v>0.13</v>
      </c>
      <c r="D626" s="15" t="s">
        <v>4111</v>
      </c>
      <c r="E626" s="17" t="s">
        <v>4110</v>
      </c>
      <c r="F626" s="17">
        <v>0.24</v>
      </c>
    </row>
    <row r="627" spans="1:6" x14ac:dyDescent="0.3">
      <c r="A627" t="s">
        <v>2212</v>
      </c>
      <c r="B627" s="15">
        <v>7.0000000000000007E-2</v>
      </c>
      <c r="C627" s="15">
        <v>0.13</v>
      </c>
      <c r="D627" s="15" t="s">
        <v>4111</v>
      </c>
      <c r="E627" s="17" t="s">
        <v>4110</v>
      </c>
      <c r="F627" s="17">
        <v>0.24</v>
      </c>
    </row>
    <row r="628" spans="1:6" x14ac:dyDescent="0.3">
      <c r="A628" t="s">
        <v>1892</v>
      </c>
      <c r="B628" s="15">
        <v>7.0000000000000007E-2</v>
      </c>
      <c r="C628" s="15">
        <v>0.13</v>
      </c>
      <c r="D628" s="15" t="s">
        <v>4111</v>
      </c>
      <c r="E628" s="17" t="s">
        <v>4110</v>
      </c>
      <c r="F628" s="17">
        <v>0.24</v>
      </c>
    </row>
    <row r="629" spans="1:6" x14ac:dyDescent="0.3">
      <c r="A629" t="s">
        <v>1834</v>
      </c>
      <c r="B629" s="15">
        <v>7.0000000000000007E-2</v>
      </c>
      <c r="C629" s="15">
        <v>0.13</v>
      </c>
      <c r="D629" s="15" t="s">
        <v>4111</v>
      </c>
      <c r="E629" s="17" t="s">
        <v>4110</v>
      </c>
      <c r="F629" s="17">
        <v>0.24</v>
      </c>
    </row>
    <row r="630" spans="1:6" x14ac:dyDescent="0.3">
      <c r="A630" t="s">
        <v>2261</v>
      </c>
      <c r="B630" s="15">
        <v>7.0000000000000007E-2</v>
      </c>
      <c r="C630" s="15">
        <v>0.13</v>
      </c>
      <c r="D630" s="15" t="s">
        <v>4111</v>
      </c>
      <c r="E630" s="17" t="s">
        <v>4110</v>
      </c>
      <c r="F630" s="17">
        <v>0.24</v>
      </c>
    </row>
    <row r="631" spans="1:6" x14ac:dyDescent="0.3">
      <c r="A631" t="s">
        <v>1895</v>
      </c>
      <c r="B631" s="15">
        <v>7.0000000000000007E-2</v>
      </c>
      <c r="C631" s="15">
        <v>0.13</v>
      </c>
      <c r="D631" s="15" t="s">
        <v>4111</v>
      </c>
      <c r="E631" s="17" t="s">
        <v>4110</v>
      </c>
      <c r="F631" s="17">
        <v>0.24</v>
      </c>
    </row>
    <row r="632" spans="1:6" x14ac:dyDescent="0.3">
      <c r="A632" t="s">
        <v>1859</v>
      </c>
      <c r="B632" s="15">
        <v>7.0000000000000007E-2</v>
      </c>
      <c r="C632" s="15">
        <v>0.13</v>
      </c>
      <c r="D632" s="15" t="s">
        <v>4111</v>
      </c>
      <c r="E632" s="17" t="s">
        <v>4110</v>
      </c>
      <c r="F632" s="17">
        <v>0.24</v>
      </c>
    </row>
    <row r="633" spans="1:6" x14ac:dyDescent="0.3">
      <c r="A633" t="s">
        <v>1815</v>
      </c>
      <c r="B633" s="15">
        <v>7.0000000000000007E-2</v>
      </c>
      <c r="C633" s="15">
        <v>0.13</v>
      </c>
      <c r="D633" s="15" t="s">
        <v>4111</v>
      </c>
      <c r="E633" s="17" t="s">
        <v>4110</v>
      </c>
      <c r="F633" s="17">
        <v>0.24</v>
      </c>
    </row>
    <row r="634" spans="1:6" x14ac:dyDescent="0.3">
      <c r="A634" t="s">
        <v>2447</v>
      </c>
      <c r="B634" s="15">
        <v>7.0000000000000007E-2</v>
      </c>
      <c r="C634" s="15">
        <v>0.13</v>
      </c>
      <c r="D634" s="15" t="s">
        <v>4111</v>
      </c>
      <c r="E634" s="17" t="s">
        <v>4110</v>
      </c>
      <c r="F634" s="17">
        <v>0.24</v>
      </c>
    </row>
    <row r="635" spans="1:6" x14ac:dyDescent="0.3">
      <c r="A635" t="s">
        <v>2022</v>
      </c>
      <c r="B635" s="15">
        <v>7.0000000000000007E-2</v>
      </c>
      <c r="C635" s="15">
        <v>0.13</v>
      </c>
      <c r="D635" s="15" t="s">
        <v>4111</v>
      </c>
      <c r="E635" s="17" t="s">
        <v>4110</v>
      </c>
      <c r="F635" s="17">
        <v>0.24</v>
      </c>
    </row>
    <row r="636" spans="1:6" x14ac:dyDescent="0.3">
      <c r="A636" t="s">
        <v>1579</v>
      </c>
      <c r="B636" s="15">
        <v>7.0000000000000007E-2</v>
      </c>
      <c r="C636" s="15">
        <v>0.13</v>
      </c>
      <c r="D636" s="15" t="s">
        <v>4111</v>
      </c>
      <c r="E636" s="17" t="s">
        <v>4110</v>
      </c>
      <c r="F636" s="17">
        <v>0.24</v>
      </c>
    </row>
    <row r="637" spans="1:6" x14ac:dyDescent="0.3">
      <c r="A637" t="s">
        <v>1098</v>
      </c>
      <c r="B637" s="15">
        <v>7.0000000000000007E-2</v>
      </c>
      <c r="C637" s="15">
        <v>0.13</v>
      </c>
      <c r="D637" s="15" t="s">
        <v>4111</v>
      </c>
      <c r="E637" s="17" t="s">
        <v>4110</v>
      </c>
      <c r="F637" s="17">
        <v>0.24</v>
      </c>
    </row>
    <row r="638" spans="1:6" x14ac:dyDescent="0.3">
      <c r="A638" t="s">
        <v>1809</v>
      </c>
      <c r="B638" s="15">
        <v>7.0000000000000007E-2</v>
      </c>
      <c r="C638" s="15">
        <v>0.13</v>
      </c>
      <c r="D638" s="15" t="s">
        <v>4111</v>
      </c>
      <c r="E638" s="17" t="s">
        <v>4110</v>
      </c>
      <c r="F638" s="17">
        <v>0.24</v>
      </c>
    </row>
    <row r="639" spans="1:6" x14ac:dyDescent="0.3">
      <c r="A639" t="s">
        <v>2100</v>
      </c>
      <c r="B639" s="15">
        <v>7.0000000000000007E-2</v>
      </c>
      <c r="C639" s="15">
        <v>0.13</v>
      </c>
      <c r="D639" s="15" t="s">
        <v>4111</v>
      </c>
      <c r="E639" s="17" t="s">
        <v>4110</v>
      </c>
      <c r="F639" s="17">
        <v>0.24</v>
      </c>
    </row>
    <row r="640" spans="1:6" x14ac:dyDescent="0.3">
      <c r="A640" t="s">
        <v>2340</v>
      </c>
      <c r="B640" s="15">
        <v>7.0000000000000007E-2</v>
      </c>
      <c r="C640" s="15">
        <v>0.13</v>
      </c>
      <c r="D640" s="15" t="s">
        <v>4111</v>
      </c>
      <c r="E640" s="17" t="s">
        <v>4110</v>
      </c>
      <c r="F640" s="17">
        <v>0.24</v>
      </c>
    </row>
    <row r="641" spans="1:6" x14ac:dyDescent="0.3">
      <c r="A641" t="s">
        <v>2358</v>
      </c>
      <c r="B641" s="15">
        <v>7.0000000000000007E-2</v>
      </c>
      <c r="C641" s="15">
        <v>0.13</v>
      </c>
      <c r="D641" s="15" t="s">
        <v>4111</v>
      </c>
      <c r="E641" s="17" t="s">
        <v>4110</v>
      </c>
      <c r="F641" s="17">
        <v>0.24</v>
      </c>
    </row>
    <row r="642" spans="1:6" x14ac:dyDescent="0.3">
      <c r="A642" t="s">
        <v>2418</v>
      </c>
      <c r="B642" s="15">
        <v>7.0000000000000007E-2</v>
      </c>
      <c r="C642" s="15">
        <v>0.13</v>
      </c>
      <c r="D642" s="15" t="s">
        <v>4111</v>
      </c>
      <c r="E642" s="17" t="s">
        <v>4110</v>
      </c>
      <c r="F642" s="17">
        <v>0.24</v>
      </c>
    </row>
    <row r="643" spans="1:6" x14ac:dyDescent="0.3">
      <c r="A643" t="s">
        <v>1874</v>
      </c>
      <c r="B643" s="15">
        <v>7.0000000000000007E-2</v>
      </c>
      <c r="C643" s="15">
        <v>0.13</v>
      </c>
      <c r="D643" s="15" t="s">
        <v>4111</v>
      </c>
      <c r="E643" s="17" t="s">
        <v>4110</v>
      </c>
      <c r="F643" s="17">
        <v>0.24</v>
      </c>
    </row>
    <row r="644" spans="1:6" x14ac:dyDescent="0.3">
      <c r="A644" t="s">
        <v>2251</v>
      </c>
      <c r="B644" s="15">
        <v>0.08</v>
      </c>
      <c r="C644" s="15">
        <v>0.13</v>
      </c>
      <c r="D644" s="15" t="s">
        <v>4111</v>
      </c>
      <c r="E644" s="17" t="s">
        <v>4110</v>
      </c>
      <c r="F644" s="17">
        <v>0.24</v>
      </c>
    </row>
    <row r="645" spans="1:6" x14ac:dyDescent="0.3">
      <c r="A645" t="s">
        <v>2281</v>
      </c>
      <c r="B645" s="15">
        <v>7.0000000000000007E-2</v>
      </c>
      <c r="C645" s="15">
        <v>0.13</v>
      </c>
      <c r="D645" s="15" t="s">
        <v>4111</v>
      </c>
      <c r="E645" s="17" t="s">
        <v>4110</v>
      </c>
      <c r="F645" s="17">
        <v>0.24</v>
      </c>
    </row>
    <row r="646" spans="1:6" x14ac:dyDescent="0.3">
      <c r="A646" t="s">
        <v>1586</v>
      </c>
      <c r="B646" s="15">
        <v>7.0000000000000007E-2</v>
      </c>
      <c r="C646" s="15">
        <v>0.13</v>
      </c>
      <c r="D646" s="15" t="s">
        <v>4111</v>
      </c>
      <c r="E646" s="17" t="s">
        <v>4110</v>
      </c>
      <c r="F646" s="17">
        <v>0.24</v>
      </c>
    </row>
    <row r="647" spans="1:6" x14ac:dyDescent="0.3">
      <c r="A647" t="s">
        <v>2119</v>
      </c>
      <c r="B647" s="15">
        <v>7.0000000000000007E-2</v>
      </c>
      <c r="C647" s="15">
        <v>0.13</v>
      </c>
      <c r="D647" s="15" t="s">
        <v>4111</v>
      </c>
      <c r="E647" s="17" t="s">
        <v>4110</v>
      </c>
      <c r="F647" s="17">
        <v>0.24</v>
      </c>
    </row>
    <row r="648" spans="1:6" x14ac:dyDescent="0.3">
      <c r="A648" t="s">
        <v>2471</v>
      </c>
      <c r="B648" s="15">
        <v>0.08</v>
      </c>
      <c r="C648" s="15">
        <v>0.13</v>
      </c>
      <c r="D648" s="15" t="s">
        <v>4111</v>
      </c>
      <c r="E648" s="17" t="s">
        <v>4110</v>
      </c>
      <c r="F648" s="17">
        <v>0.24</v>
      </c>
    </row>
    <row r="649" spans="1:6" x14ac:dyDescent="0.3">
      <c r="A649" t="s">
        <v>1736</v>
      </c>
      <c r="B649" s="15">
        <v>0.08</v>
      </c>
      <c r="C649" s="15">
        <v>0.13</v>
      </c>
      <c r="D649" s="15" t="s">
        <v>4111</v>
      </c>
      <c r="E649" s="17" t="s">
        <v>4110</v>
      </c>
      <c r="F649" s="17">
        <v>0.24</v>
      </c>
    </row>
    <row r="650" spans="1:6" x14ac:dyDescent="0.3">
      <c r="A650" t="s">
        <v>1539</v>
      </c>
      <c r="B650" s="15">
        <v>0.08</v>
      </c>
      <c r="C650" s="15">
        <v>0.13</v>
      </c>
      <c r="D650" s="15" t="s">
        <v>4111</v>
      </c>
      <c r="E650" s="17" t="s">
        <v>4110</v>
      </c>
      <c r="F650" s="17">
        <v>0.24</v>
      </c>
    </row>
    <row r="651" spans="1:6" x14ac:dyDescent="0.3">
      <c r="A651" t="s">
        <v>1555</v>
      </c>
      <c r="B651" s="15">
        <v>0.08</v>
      </c>
      <c r="C651" s="15">
        <v>0.13</v>
      </c>
      <c r="D651" s="15" t="s">
        <v>4111</v>
      </c>
      <c r="E651" s="17" t="s">
        <v>4110</v>
      </c>
      <c r="F651" s="17">
        <v>0.24</v>
      </c>
    </row>
    <row r="652" spans="1:6" x14ac:dyDescent="0.3">
      <c r="A652" t="s">
        <v>1695</v>
      </c>
      <c r="B652" s="15">
        <v>7.0000000000000007E-2</v>
      </c>
      <c r="C652" s="15">
        <v>0.13</v>
      </c>
      <c r="D652" s="15" t="s">
        <v>4111</v>
      </c>
      <c r="E652" s="17" t="s">
        <v>4110</v>
      </c>
      <c r="F652" s="17">
        <v>0.24</v>
      </c>
    </row>
    <row r="653" spans="1:6" x14ac:dyDescent="0.3">
      <c r="A653" t="s">
        <v>2128</v>
      </c>
      <c r="B653" s="15">
        <v>0.08</v>
      </c>
      <c r="C653" s="15">
        <v>0.13</v>
      </c>
      <c r="D653" s="15" t="s">
        <v>4111</v>
      </c>
      <c r="E653" s="17" t="s">
        <v>4110</v>
      </c>
      <c r="F653" s="17">
        <v>0.24</v>
      </c>
    </row>
    <row r="654" spans="1:6" x14ac:dyDescent="0.3">
      <c r="A654" t="s">
        <v>1812</v>
      </c>
      <c r="B654" s="15">
        <v>7.0000000000000007E-2</v>
      </c>
      <c r="C654" s="15">
        <v>0.13</v>
      </c>
      <c r="D654" s="15" t="s">
        <v>4111</v>
      </c>
      <c r="E654" s="17" t="s">
        <v>4110</v>
      </c>
      <c r="F654" s="17">
        <v>0.24</v>
      </c>
    </row>
    <row r="655" spans="1:6" x14ac:dyDescent="0.3">
      <c r="A655" t="s">
        <v>1518</v>
      </c>
      <c r="B655" s="15">
        <v>0.08</v>
      </c>
      <c r="C655" s="15">
        <v>0.13</v>
      </c>
      <c r="D655" s="15" t="s">
        <v>4111</v>
      </c>
      <c r="E655" s="17" t="s">
        <v>4110</v>
      </c>
      <c r="F655" s="17">
        <v>0.24</v>
      </c>
    </row>
    <row r="656" spans="1:6" x14ac:dyDescent="0.3">
      <c r="A656" t="s">
        <v>2261</v>
      </c>
      <c r="B656" s="15">
        <v>7.0000000000000007E-2</v>
      </c>
      <c r="C656" s="15">
        <v>0.13</v>
      </c>
      <c r="D656" s="15" t="s">
        <v>4111</v>
      </c>
      <c r="E656" s="17" t="s">
        <v>4110</v>
      </c>
      <c r="F656" s="17">
        <v>0.24</v>
      </c>
    </row>
    <row r="657" spans="1:6" x14ac:dyDescent="0.3">
      <c r="A657" t="s">
        <v>2270</v>
      </c>
      <c r="B657" s="15">
        <v>7.0000000000000007E-2</v>
      </c>
      <c r="C657" s="15">
        <v>0.13</v>
      </c>
      <c r="D657" s="15" t="s">
        <v>4111</v>
      </c>
      <c r="E657" s="17" t="s">
        <v>4110</v>
      </c>
      <c r="F657" s="17">
        <v>0.24</v>
      </c>
    </row>
    <row r="658" spans="1:6" x14ac:dyDescent="0.3">
      <c r="A658" t="s">
        <v>2043</v>
      </c>
      <c r="B658" s="15">
        <v>7.0000000000000007E-2</v>
      </c>
      <c r="C658" s="15">
        <v>0.13</v>
      </c>
      <c r="D658" s="15" t="s">
        <v>4111</v>
      </c>
      <c r="E658" s="17" t="s">
        <v>4110</v>
      </c>
      <c r="F658" s="17">
        <v>0.24</v>
      </c>
    </row>
    <row r="659" spans="1:6" x14ac:dyDescent="0.3">
      <c r="A659" t="s">
        <v>1564</v>
      </c>
      <c r="B659" s="15">
        <v>7.0000000000000007E-2</v>
      </c>
      <c r="C659" s="15">
        <v>0.13</v>
      </c>
      <c r="D659" s="15" t="s">
        <v>4111</v>
      </c>
      <c r="E659" s="17" t="s">
        <v>4110</v>
      </c>
      <c r="F659" s="17">
        <v>0.24</v>
      </c>
    </row>
    <row r="660" spans="1:6" x14ac:dyDescent="0.3">
      <c r="A660" t="s">
        <v>2480</v>
      </c>
      <c r="B660" s="15">
        <v>7.0000000000000007E-2</v>
      </c>
      <c r="C660" s="15">
        <v>0.13</v>
      </c>
      <c r="D660" s="15" t="s">
        <v>4111</v>
      </c>
      <c r="E660" s="17" t="s">
        <v>4110</v>
      </c>
      <c r="F660" s="17">
        <v>0.24</v>
      </c>
    </row>
    <row r="661" spans="1:6" x14ac:dyDescent="0.3">
      <c r="A661" t="s">
        <v>2336</v>
      </c>
      <c r="B661" s="15">
        <v>7.0000000000000007E-2</v>
      </c>
      <c r="C661" s="15">
        <v>0.13</v>
      </c>
      <c r="D661" s="15" t="s">
        <v>4111</v>
      </c>
      <c r="E661" s="17" t="s">
        <v>4110</v>
      </c>
      <c r="F661" s="17">
        <v>0.24</v>
      </c>
    </row>
    <row r="662" spans="1:6" x14ac:dyDescent="0.3">
      <c r="A662" t="s">
        <v>1536</v>
      </c>
      <c r="B662" s="15">
        <v>0.08</v>
      </c>
      <c r="C662" s="15">
        <v>0.13</v>
      </c>
      <c r="D662" s="15" t="s">
        <v>4111</v>
      </c>
      <c r="E662" s="17" t="s">
        <v>4110</v>
      </c>
      <c r="F662" s="17">
        <v>0.24</v>
      </c>
    </row>
    <row r="663" spans="1:6" x14ac:dyDescent="0.3">
      <c r="A663" t="s">
        <v>2071</v>
      </c>
      <c r="B663" s="15">
        <v>7.0000000000000007E-2</v>
      </c>
      <c r="C663" s="15">
        <v>0.13</v>
      </c>
      <c r="D663" s="15" t="s">
        <v>4111</v>
      </c>
      <c r="E663" s="17" t="s">
        <v>4110</v>
      </c>
      <c r="F663" s="17">
        <v>0.24</v>
      </c>
    </row>
    <row r="664" spans="1:6" x14ac:dyDescent="0.3">
      <c r="A664" t="s">
        <v>1714</v>
      </c>
      <c r="B664" s="15">
        <v>0.08</v>
      </c>
      <c r="C664" s="15">
        <v>0.13</v>
      </c>
      <c r="D664" s="15" t="s">
        <v>4111</v>
      </c>
      <c r="E664" s="17" t="s">
        <v>4110</v>
      </c>
      <c r="F664" s="17">
        <v>0.24</v>
      </c>
    </row>
    <row r="665" spans="1:6" x14ac:dyDescent="0.3">
      <c r="A665" t="s">
        <v>2003</v>
      </c>
      <c r="B665" s="15">
        <v>7.0000000000000007E-2</v>
      </c>
      <c r="C665" s="15">
        <v>0.13</v>
      </c>
      <c r="D665" s="15" t="s">
        <v>4111</v>
      </c>
      <c r="E665" s="17" t="s">
        <v>4110</v>
      </c>
      <c r="F665" s="17">
        <v>0.24</v>
      </c>
    </row>
    <row r="666" spans="1:6" x14ac:dyDescent="0.3">
      <c r="A666" t="s">
        <v>1589</v>
      </c>
      <c r="B666" s="15">
        <v>7.0000000000000007E-2</v>
      </c>
      <c r="C666" s="15">
        <v>0.13</v>
      </c>
      <c r="D666" s="15" t="s">
        <v>4111</v>
      </c>
      <c r="E666" s="17" t="s">
        <v>4110</v>
      </c>
      <c r="F666" s="17">
        <v>0.24</v>
      </c>
    </row>
    <row r="667" spans="1:6" x14ac:dyDescent="0.3">
      <c r="A667" t="s">
        <v>2430</v>
      </c>
      <c r="B667" s="15">
        <v>7.0000000000000007E-2</v>
      </c>
      <c r="C667" s="15">
        <v>0.13</v>
      </c>
      <c r="D667" s="15" t="s">
        <v>4111</v>
      </c>
      <c r="E667" s="17" t="s">
        <v>4110</v>
      </c>
      <c r="F667" s="17">
        <v>0.24</v>
      </c>
    </row>
    <row r="668" spans="1:6" x14ac:dyDescent="0.3">
      <c r="A668" t="s">
        <v>1919</v>
      </c>
      <c r="B668" s="15">
        <v>7.0000000000000007E-2</v>
      </c>
      <c r="C668" s="15">
        <v>0.13</v>
      </c>
      <c r="D668" s="15" t="s">
        <v>4111</v>
      </c>
      <c r="E668" s="17" t="s">
        <v>4110</v>
      </c>
      <c r="F668" s="17">
        <v>0.24</v>
      </c>
    </row>
    <row r="669" spans="1:6" x14ac:dyDescent="0.3">
      <c r="A669" t="s">
        <v>1654</v>
      </c>
      <c r="B669" s="15">
        <v>7.0000000000000007E-2</v>
      </c>
      <c r="C669" s="15">
        <v>0.13</v>
      </c>
      <c r="D669" s="15" t="s">
        <v>4111</v>
      </c>
      <c r="E669" s="17" t="s">
        <v>4110</v>
      </c>
      <c r="F669" s="17">
        <v>0.24</v>
      </c>
    </row>
    <row r="670" spans="1:6" x14ac:dyDescent="0.3">
      <c r="A670" t="s">
        <v>1827</v>
      </c>
      <c r="B670" s="15">
        <v>7.0000000000000007E-2</v>
      </c>
      <c r="C670" s="15">
        <v>0.13</v>
      </c>
      <c r="D670" s="15" t="s">
        <v>4111</v>
      </c>
      <c r="E670" s="17" t="s">
        <v>4110</v>
      </c>
      <c r="F670" s="17">
        <v>0.24</v>
      </c>
    </row>
    <row r="671" spans="1:6" x14ac:dyDescent="0.3">
      <c r="A671" t="s">
        <v>2467</v>
      </c>
      <c r="B671" s="15">
        <v>7.0000000000000007E-2</v>
      </c>
      <c r="C671" s="15">
        <v>0.13</v>
      </c>
      <c r="D671" s="15" t="s">
        <v>4111</v>
      </c>
      <c r="E671" s="17" t="s">
        <v>4110</v>
      </c>
      <c r="F671" s="17">
        <v>0.24</v>
      </c>
    </row>
    <row r="672" spans="1:6" x14ac:dyDescent="0.3">
      <c r="A672" t="s">
        <v>2330</v>
      </c>
      <c r="B672" s="15">
        <v>7.0000000000000007E-2</v>
      </c>
      <c r="C672" s="15">
        <v>0.13</v>
      </c>
      <c r="D672" s="15" t="s">
        <v>4111</v>
      </c>
      <c r="E672" s="17" t="s">
        <v>4110</v>
      </c>
      <c r="F672" s="17">
        <v>0.24</v>
      </c>
    </row>
    <row r="673" spans="1:6" x14ac:dyDescent="0.3">
      <c r="A673" t="s">
        <v>1575</v>
      </c>
      <c r="B673" s="15">
        <v>0.12</v>
      </c>
      <c r="C673" s="15">
        <v>0.13</v>
      </c>
      <c r="D673" s="15" t="s">
        <v>4112</v>
      </c>
      <c r="E673" s="17" t="s">
        <v>4110</v>
      </c>
      <c r="F673" s="17">
        <v>0.24</v>
      </c>
    </row>
    <row r="674" spans="1:6" x14ac:dyDescent="0.3">
      <c r="A674" t="s">
        <v>1794</v>
      </c>
      <c r="B674" s="15">
        <v>0.08</v>
      </c>
      <c r="C674" s="15">
        <v>0.13</v>
      </c>
      <c r="D674" s="15" t="s">
        <v>4111</v>
      </c>
      <c r="E674" s="17" t="s">
        <v>4110</v>
      </c>
      <c r="F674" s="17">
        <v>0.24</v>
      </c>
    </row>
    <row r="675" spans="1:6" x14ac:dyDescent="0.3">
      <c r="A675" t="s">
        <v>2364</v>
      </c>
      <c r="B675" s="15">
        <v>7.0000000000000007E-2</v>
      </c>
      <c r="C675" s="15">
        <v>0.13</v>
      </c>
      <c r="D675" s="15" t="s">
        <v>4111</v>
      </c>
      <c r="E675" s="17" t="s">
        <v>4110</v>
      </c>
      <c r="F675" s="17">
        <v>0.24</v>
      </c>
    </row>
    <row r="676" spans="1:6" x14ac:dyDescent="0.3">
      <c r="A676" t="s">
        <v>1889</v>
      </c>
      <c r="B676" s="15">
        <v>7.0000000000000007E-2</v>
      </c>
      <c r="C676" s="15">
        <v>0.13</v>
      </c>
      <c r="D676" s="15" t="s">
        <v>4111</v>
      </c>
      <c r="E676" s="17" t="s">
        <v>4110</v>
      </c>
      <c r="F676" s="17">
        <v>0.24</v>
      </c>
    </row>
    <row r="677" spans="1:6" x14ac:dyDescent="0.3">
      <c r="A677" t="s">
        <v>2151</v>
      </c>
      <c r="B677" s="15">
        <v>0.08</v>
      </c>
      <c r="C677" s="15">
        <v>0.13</v>
      </c>
      <c r="D677" s="15" t="s">
        <v>4111</v>
      </c>
      <c r="E677" s="17" t="s">
        <v>4110</v>
      </c>
      <c r="F677" s="17">
        <v>0.24</v>
      </c>
    </row>
    <row r="678" spans="1:6" x14ac:dyDescent="0.3">
      <c r="A678" t="s">
        <v>2058</v>
      </c>
      <c r="B678" s="15">
        <v>7.0000000000000007E-2</v>
      </c>
      <c r="C678" s="15">
        <v>0.13</v>
      </c>
      <c r="D678" s="15" t="s">
        <v>4111</v>
      </c>
      <c r="E678" s="17" t="s">
        <v>4110</v>
      </c>
      <c r="F678" s="17">
        <v>0.24</v>
      </c>
    </row>
    <row r="679" spans="1:6" x14ac:dyDescent="0.3">
      <c r="A679" t="s">
        <v>2333</v>
      </c>
      <c r="B679" s="15">
        <v>7.0000000000000007E-2</v>
      </c>
      <c r="C679" s="15">
        <v>0.13</v>
      </c>
      <c r="D679" s="15" t="s">
        <v>4111</v>
      </c>
      <c r="E679" s="17" t="s">
        <v>4110</v>
      </c>
      <c r="F679" s="17">
        <v>0.24</v>
      </c>
    </row>
    <row r="680" spans="1:6" x14ac:dyDescent="0.3">
      <c r="A680" t="s">
        <v>2137</v>
      </c>
      <c r="B680" s="15">
        <v>7.0000000000000007E-2</v>
      </c>
      <c r="C680" s="15">
        <v>0.13</v>
      </c>
      <c r="D680" s="15" t="s">
        <v>4111</v>
      </c>
      <c r="E680" s="17" t="s">
        <v>4110</v>
      </c>
      <c r="F680" s="17">
        <v>0.24</v>
      </c>
    </row>
    <row r="681" spans="1:6" x14ac:dyDescent="0.3">
      <c r="A681" t="s">
        <v>2299</v>
      </c>
      <c r="B681" s="15">
        <v>7.0000000000000007E-2</v>
      </c>
      <c r="C681" s="15">
        <v>0.13</v>
      </c>
      <c r="D681" s="15" t="s">
        <v>4111</v>
      </c>
      <c r="E681" s="17" t="s">
        <v>4110</v>
      </c>
      <c r="F681" s="17">
        <v>0.24</v>
      </c>
    </row>
    <row r="682" spans="1:6" x14ac:dyDescent="0.3">
      <c r="A682" t="s">
        <v>1509</v>
      </c>
      <c r="B682" s="15">
        <v>7.0000000000000007E-2</v>
      </c>
      <c r="C682" s="15">
        <v>0.13</v>
      </c>
      <c r="D682" s="15" t="s">
        <v>4111</v>
      </c>
      <c r="E682" s="17" t="s">
        <v>4110</v>
      </c>
      <c r="F682" s="17">
        <v>0.24</v>
      </c>
    </row>
    <row r="683" spans="1:6" x14ac:dyDescent="0.3">
      <c r="A683" t="s">
        <v>2254</v>
      </c>
      <c r="B683" s="15">
        <v>7.0000000000000007E-2</v>
      </c>
      <c r="C683" s="15">
        <v>0.13</v>
      </c>
      <c r="D683" s="15" t="s">
        <v>4111</v>
      </c>
      <c r="E683" s="17" t="s">
        <v>4110</v>
      </c>
      <c r="F683" s="17">
        <v>0.24</v>
      </c>
    </row>
    <row r="684" spans="1:6" x14ac:dyDescent="0.3">
      <c r="A684" t="s">
        <v>2444</v>
      </c>
      <c r="B684" s="15">
        <v>7.0000000000000007E-2</v>
      </c>
      <c r="C684" s="15">
        <v>0.13</v>
      </c>
      <c r="D684" s="15" t="s">
        <v>4111</v>
      </c>
      <c r="E684" s="17" t="s">
        <v>4110</v>
      </c>
      <c r="F684" s="17">
        <v>0.24</v>
      </c>
    </row>
    <row r="685" spans="1:6" x14ac:dyDescent="0.3">
      <c r="A685" t="s">
        <v>2391</v>
      </c>
      <c r="B685" s="15">
        <v>7.0000000000000007E-2</v>
      </c>
      <c r="C685" s="15">
        <v>0.13</v>
      </c>
      <c r="D685" s="15" t="s">
        <v>4111</v>
      </c>
      <c r="E685" s="17" t="s">
        <v>4110</v>
      </c>
      <c r="F685" s="17">
        <v>0.24</v>
      </c>
    </row>
    <row r="686" spans="1:6" x14ac:dyDescent="0.3">
      <c r="A686" t="s">
        <v>2182</v>
      </c>
      <c r="B686" s="15">
        <v>7.0000000000000007E-2</v>
      </c>
      <c r="C686" s="15">
        <v>0.13</v>
      </c>
      <c r="D686" s="15" t="s">
        <v>4111</v>
      </c>
      <c r="E686" s="17" t="s">
        <v>4110</v>
      </c>
      <c r="F686" s="17">
        <v>0.24</v>
      </c>
    </row>
    <row r="687" spans="1:6" x14ac:dyDescent="0.3">
      <c r="A687" t="s">
        <v>1775</v>
      </c>
      <c r="B687" s="15">
        <v>7.0000000000000007E-2</v>
      </c>
      <c r="C687" s="15">
        <v>0.13</v>
      </c>
      <c r="D687" s="15" t="s">
        <v>4111</v>
      </c>
      <c r="E687" s="17" t="s">
        <v>4110</v>
      </c>
      <c r="F687" s="17">
        <v>0.24</v>
      </c>
    </row>
    <row r="688" spans="1:6" x14ac:dyDescent="0.3">
      <c r="A688" t="s">
        <v>1561</v>
      </c>
      <c r="B688" s="15">
        <v>7.0000000000000007E-2</v>
      </c>
      <c r="C688" s="15">
        <v>0.13</v>
      </c>
      <c r="D688" s="15" t="s">
        <v>4111</v>
      </c>
      <c r="E688" s="17" t="s">
        <v>4110</v>
      </c>
      <c r="F688" s="17">
        <v>0.24</v>
      </c>
    </row>
    <row r="689" spans="1:6" x14ac:dyDescent="0.3">
      <c r="A689" s="10" t="s">
        <v>2537</v>
      </c>
      <c r="B689" s="18"/>
      <c r="C689" s="18"/>
      <c r="D689" s="18"/>
      <c r="E689" s="21"/>
      <c r="F689" s="21"/>
    </row>
    <row r="690" spans="1:6" x14ac:dyDescent="0.3">
      <c r="A690" t="s">
        <v>2798</v>
      </c>
      <c r="B690" s="15">
        <v>7.0000000000000007E-2</v>
      </c>
      <c r="C690" s="15">
        <v>0.13</v>
      </c>
      <c r="D690" s="15" t="s">
        <v>4111</v>
      </c>
      <c r="E690" s="20" t="s">
        <v>4110</v>
      </c>
      <c r="F690" s="17">
        <v>0.24</v>
      </c>
    </row>
    <row r="691" spans="1:6" x14ac:dyDescent="0.3">
      <c r="A691" t="s">
        <v>3053</v>
      </c>
      <c r="B691" s="15">
        <v>7.0000000000000007E-2</v>
      </c>
      <c r="C691" s="15">
        <v>0.13</v>
      </c>
      <c r="D691" s="15" t="s">
        <v>4111</v>
      </c>
      <c r="E691" s="20" t="s">
        <v>4110</v>
      </c>
      <c r="F691" s="17">
        <v>0.24</v>
      </c>
    </row>
    <row r="692" spans="1:6" x14ac:dyDescent="0.3">
      <c r="A692" t="s">
        <v>3410</v>
      </c>
      <c r="B692" s="15">
        <v>7.0000000000000007E-2</v>
      </c>
      <c r="C692" s="15">
        <v>0.13</v>
      </c>
      <c r="D692" s="15" t="s">
        <v>4111</v>
      </c>
      <c r="E692" s="20" t="s">
        <v>4110</v>
      </c>
      <c r="F692" s="17">
        <v>0.24</v>
      </c>
    </row>
    <row r="693" spans="1:6" x14ac:dyDescent="0.3">
      <c r="A693" t="s">
        <v>3378</v>
      </c>
      <c r="B693" s="15">
        <v>7.0000000000000007E-2</v>
      </c>
      <c r="C693" s="15">
        <v>0.13</v>
      </c>
      <c r="D693" s="15" t="s">
        <v>4111</v>
      </c>
      <c r="E693" s="20" t="s">
        <v>4110</v>
      </c>
      <c r="F693" s="17">
        <v>0.24</v>
      </c>
    </row>
    <row r="694" spans="1:6" x14ac:dyDescent="0.3">
      <c r="A694" t="s">
        <v>3462</v>
      </c>
      <c r="B694" s="15">
        <v>7.0000000000000007E-2</v>
      </c>
      <c r="C694" s="15">
        <v>0.13</v>
      </c>
      <c r="D694" s="15" t="s">
        <v>4111</v>
      </c>
      <c r="E694" s="20" t="s">
        <v>4110</v>
      </c>
      <c r="F694" s="17">
        <v>0.24</v>
      </c>
    </row>
    <row r="695" spans="1:6" x14ac:dyDescent="0.3">
      <c r="A695" t="s">
        <v>2768</v>
      </c>
      <c r="B695" s="15">
        <v>7.0000000000000007E-2</v>
      </c>
      <c r="C695" s="15">
        <v>0.13</v>
      </c>
      <c r="D695" s="15" t="s">
        <v>4111</v>
      </c>
      <c r="E695" s="20" t="s">
        <v>4110</v>
      </c>
      <c r="F695" s="17">
        <v>0.24</v>
      </c>
    </row>
    <row r="696" spans="1:6" x14ac:dyDescent="0.3">
      <c r="A696" t="s">
        <v>2758</v>
      </c>
      <c r="B696" s="15">
        <v>7.0000000000000007E-2</v>
      </c>
      <c r="C696" s="15">
        <v>0.13</v>
      </c>
      <c r="D696" s="15" t="s">
        <v>4111</v>
      </c>
      <c r="E696" s="20" t="s">
        <v>4110</v>
      </c>
      <c r="F696" s="17">
        <v>0.24</v>
      </c>
    </row>
    <row r="697" spans="1:6" x14ac:dyDescent="0.3">
      <c r="A697" t="s">
        <v>2995</v>
      </c>
      <c r="B697" s="15">
        <v>0.08</v>
      </c>
      <c r="C697" s="15">
        <v>0.13</v>
      </c>
      <c r="D697" s="15" t="s">
        <v>4111</v>
      </c>
      <c r="E697" s="20" t="s">
        <v>4110</v>
      </c>
      <c r="F697" s="17">
        <v>0.24</v>
      </c>
    </row>
    <row r="698" spans="1:6" x14ac:dyDescent="0.3">
      <c r="A698" t="s">
        <v>3777</v>
      </c>
      <c r="B698" s="15">
        <v>7.0000000000000007E-2</v>
      </c>
      <c r="C698" s="15">
        <v>0.13</v>
      </c>
      <c r="D698" s="15" t="s">
        <v>4111</v>
      </c>
      <c r="E698" s="20" t="s">
        <v>4110</v>
      </c>
      <c r="F698" s="17">
        <v>0.24</v>
      </c>
    </row>
    <row r="699" spans="1:6" x14ac:dyDescent="0.3">
      <c r="A699" t="s">
        <v>3448</v>
      </c>
      <c r="B699" s="15">
        <v>7.0000000000000007E-2</v>
      </c>
      <c r="C699" s="15">
        <v>0.13</v>
      </c>
      <c r="D699" s="15" t="s">
        <v>4111</v>
      </c>
      <c r="E699" s="20" t="s">
        <v>4110</v>
      </c>
      <c r="F699" s="17">
        <v>0.24</v>
      </c>
    </row>
    <row r="700" spans="1:6" x14ac:dyDescent="0.3">
      <c r="A700" t="s">
        <v>3570</v>
      </c>
      <c r="B700" s="15">
        <v>7.0000000000000007E-2</v>
      </c>
      <c r="C700" s="15">
        <v>0.13</v>
      </c>
      <c r="D700" s="15" t="s">
        <v>4111</v>
      </c>
      <c r="E700" s="20" t="s">
        <v>4110</v>
      </c>
      <c r="F700" s="17">
        <v>0.24</v>
      </c>
    </row>
    <row r="701" spans="1:6" x14ac:dyDescent="0.3">
      <c r="A701" t="s">
        <v>3101</v>
      </c>
      <c r="B701" s="15">
        <v>7.0000000000000007E-2</v>
      </c>
      <c r="C701" s="15">
        <v>0.13</v>
      </c>
      <c r="D701" s="15" t="s">
        <v>4111</v>
      </c>
      <c r="E701" s="20" t="s">
        <v>4110</v>
      </c>
      <c r="F701" s="17">
        <v>0.24</v>
      </c>
    </row>
    <row r="702" spans="1:6" x14ac:dyDescent="0.3">
      <c r="A702" t="s">
        <v>3652</v>
      </c>
      <c r="B702" s="15">
        <v>7.0000000000000007E-2</v>
      </c>
      <c r="C702" s="15">
        <v>0.13</v>
      </c>
      <c r="D702" s="15" t="s">
        <v>4111</v>
      </c>
      <c r="E702" s="20" t="s">
        <v>4110</v>
      </c>
      <c r="F702" s="17">
        <v>0.24</v>
      </c>
    </row>
    <row r="703" spans="1:6" x14ac:dyDescent="0.3">
      <c r="A703" t="s">
        <v>3075</v>
      </c>
      <c r="B703" s="15">
        <v>7.0000000000000007E-2</v>
      </c>
      <c r="C703" s="15">
        <v>0.13</v>
      </c>
      <c r="D703" s="15" t="s">
        <v>4111</v>
      </c>
      <c r="E703" s="20" t="s">
        <v>4110</v>
      </c>
      <c r="F703" s="17">
        <v>0.24</v>
      </c>
    </row>
    <row r="704" spans="1:6" x14ac:dyDescent="0.3">
      <c r="A704" t="s">
        <v>3872</v>
      </c>
      <c r="B704" s="15">
        <v>7.0000000000000007E-2</v>
      </c>
      <c r="C704" s="15">
        <v>0.13</v>
      </c>
      <c r="D704" s="15" t="s">
        <v>4111</v>
      </c>
      <c r="E704" s="20" t="s">
        <v>4110</v>
      </c>
      <c r="F704" s="17">
        <v>0.24</v>
      </c>
    </row>
    <row r="705" spans="1:6" x14ac:dyDescent="0.3">
      <c r="A705" t="s">
        <v>3878</v>
      </c>
      <c r="B705" s="15">
        <v>7.0000000000000007E-2</v>
      </c>
      <c r="C705" s="15">
        <v>0.13</v>
      </c>
      <c r="D705" s="15" t="s">
        <v>4111</v>
      </c>
      <c r="E705" s="20" t="s">
        <v>4110</v>
      </c>
      <c r="F705" s="17">
        <v>0.24</v>
      </c>
    </row>
    <row r="706" spans="1:6" x14ac:dyDescent="0.3">
      <c r="A706" t="s">
        <v>3123</v>
      </c>
      <c r="B706" s="15">
        <v>7.0000000000000007E-2</v>
      </c>
      <c r="C706" s="15">
        <v>0.13</v>
      </c>
      <c r="D706" s="15" t="s">
        <v>4111</v>
      </c>
      <c r="E706" s="20" t="s">
        <v>4110</v>
      </c>
      <c r="F706" s="17">
        <v>0.24</v>
      </c>
    </row>
    <row r="707" spans="1:6" x14ac:dyDescent="0.3">
      <c r="A707" t="s">
        <v>3338</v>
      </c>
      <c r="B707" s="15">
        <v>7.0000000000000007E-2</v>
      </c>
      <c r="C707" s="15">
        <v>0.13</v>
      </c>
      <c r="D707" s="15" t="s">
        <v>4111</v>
      </c>
      <c r="E707" s="20" t="s">
        <v>4110</v>
      </c>
      <c r="F707" s="17">
        <v>0.24</v>
      </c>
    </row>
    <row r="708" spans="1:6" x14ac:dyDescent="0.3">
      <c r="A708" t="s">
        <v>2539</v>
      </c>
      <c r="B708" s="15">
        <v>7.0000000000000007E-2</v>
      </c>
      <c r="C708" s="15">
        <v>0.13</v>
      </c>
      <c r="D708" s="15" t="s">
        <v>4111</v>
      </c>
      <c r="E708" s="20" t="s">
        <v>4110</v>
      </c>
      <c r="F708" s="17">
        <v>0.24</v>
      </c>
    </row>
    <row r="709" spans="1:6" x14ac:dyDescent="0.3">
      <c r="A709" t="s">
        <v>3281</v>
      </c>
      <c r="B709" s="15">
        <v>7.0000000000000007E-2</v>
      </c>
      <c r="C709" s="15">
        <v>0.13</v>
      </c>
      <c r="D709" s="15" t="s">
        <v>4111</v>
      </c>
      <c r="E709" s="20" t="s">
        <v>4110</v>
      </c>
      <c r="F709" s="17">
        <v>0.24</v>
      </c>
    </row>
    <row r="710" spans="1:6" x14ac:dyDescent="0.3">
      <c r="A710" t="s">
        <v>3685</v>
      </c>
      <c r="B710" s="15">
        <v>7.0000000000000007E-2</v>
      </c>
      <c r="C710" s="15">
        <v>0.13</v>
      </c>
      <c r="D710" s="15" t="s">
        <v>4111</v>
      </c>
      <c r="E710" s="20" t="s">
        <v>4110</v>
      </c>
      <c r="F710" s="17">
        <v>0.24</v>
      </c>
    </row>
    <row r="711" spans="1:6" x14ac:dyDescent="0.3">
      <c r="A711" t="s">
        <v>3069</v>
      </c>
      <c r="B711" s="15">
        <v>7.0000000000000007E-2</v>
      </c>
      <c r="C711" s="15">
        <v>0.13</v>
      </c>
      <c r="D711" s="15" t="s">
        <v>4111</v>
      </c>
      <c r="E711" s="20" t="s">
        <v>4110</v>
      </c>
      <c r="F711" s="17">
        <v>0.24</v>
      </c>
    </row>
    <row r="712" spans="1:6" x14ac:dyDescent="0.3">
      <c r="A712" t="s">
        <v>3299</v>
      </c>
      <c r="B712" s="15">
        <v>7.0000000000000007E-2</v>
      </c>
      <c r="C712" s="15">
        <v>0.13</v>
      </c>
      <c r="D712" s="15" t="s">
        <v>4111</v>
      </c>
      <c r="E712" s="20" t="s">
        <v>4110</v>
      </c>
      <c r="F712" s="17">
        <v>0.24</v>
      </c>
    </row>
    <row r="713" spans="1:6" x14ac:dyDescent="0.3">
      <c r="A713" t="s">
        <v>2837</v>
      </c>
      <c r="B713" s="15">
        <v>7.0000000000000007E-2</v>
      </c>
      <c r="C713" s="15">
        <v>0.13</v>
      </c>
      <c r="D713" s="15" t="s">
        <v>4111</v>
      </c>
      <c r="E713" s="20" t="s">
        <v>4110</v>
      </c>
      <c r="F713" s="17">
        <v>0.24</v>
      </c>
    </row>
    <row r="714" spans="1:6" x14ac:dyDescent="0.3">
      <c r="A714" t="s">
        <v>3177</v>
      </c>
      <c r="B714" s="15">
        <v>7.0000000000000007E-2</v>
      </c>
      <c r="C714" s="15">
        <v>0.13</v>
      </c>
      <c r="D714" s="15" t="s">
        <v>4111</v>
      </c>
      <c r="E714" s="20" t="s">
        <v>4110</v>
      </c>
      <c r="F714" s="17">
        <v>0.24</v>
      </c>
    </row>
    <row r="715" spans="1:6" x14ac:dyDescent="0.3">
      <c r="A715" t="s">
        <v>2871</v>
      </c>
      <c r="B715" s="15">
        <v>7.0000000000000007E-2</v>
      </c>
      <c r="C715" s="15">
        <v>0.13</v>
      </c>
      <c r="D715" s="15" t="s">
        <v>4111</v>
      </c>
      <c r="E715" s="20" t="s">
        <v>4110</v>
      </c>
      <c r="F715" s="17">
        <v>0.24</v>
      </c>
    </row>
    <row r="716" spans="1:6" x14ac:dyDescent="0.3">
      <c r="A716" t="s">
        <v>2934</v>
      </c>
      <c r="B716" s="15">
        <v>7.0000000000000007E-2</v>
      </c>
      <c r="C716" s="15">
        <v>0.13</v>
      </c>
      <c r="D716" s="15" t="s">
        <v>4111</v>
      </c>
      <c r="E716" s="20" t="s">
        <v>4110</v>
      </c>
      <c r="F716" s="17">
        <v>0.24</v>
      </c>
    </row>
    <row r="717" spans="1:6" x14ac:dyDescent="0.3">
      <c r="A717" t="s">
        <v>3104</v>
      </c>
      <c r="B717" s="15">
        <v>7.0000000000000007E-2</v>
      </c>
      <c r="C717" s="15">
        <v>0.13</v>
      </c>
      <c r="D717" s="15" t="s">
        <v>4111</v>
      </c>
      <c r="E717" s="20" t="s">
        <v>4110</v>
      </c>
      <c r="F717" s="17">
        <v>0.24</v>
      </c>
    </row>
    <row r="718" spans="1:6" x14ac:dyDescent="0.3">
      <c r="A718" t="s">
        <v>3041</v>
      </c>
      <c r="B718" s="15">
        <v>7.0000000000000007E-2</v>
      </c>
      <c r="C718" s="15">
        <v>0.13</v>
      </c>
      <c r="D718" s="15" t="s">
        <v>4111</v>
      </c>
      <c r="E718" s="20" t="s">
        <v>4110</v>
      </c>
      <c r="F718" s="17">
        <v>0.24</v>
      </c>
    </row>
    <row r="719" spans="1:6" x14ac:dyDescent="0.3">
      <c r="A719" t="s">
        <v>2937</v>
      </c>
      <c r="B719" s="15">
        <v>7.0000000000000007E-2</v>
      </c>
      <c r="C719" s="15">
        <v>0.13</v>
      </c>
      <c r="D719" s="15" t="s">
        <v>4111</v>
      </c>
      <c r="E719" s="20" t="s">
        <v>4110</v>
      </c>
      <c r="F719" s="17">
        <v>0.24</v>
      </c>
    </row>
    <row r="720" spans="1:6" x14ac:dyDescent="0.3">
      <c r="A720" t="s">
        <v>3160</v>
      </c>
      <c r="B720" s="15">
        <v>7.0000000000000007E-2</v>
      </c>
      <c r="C720" s="15">
        <v>0.13</v>
      </c>
      <c r="D720" s="15" t="s">
        <v>4111</v>
      </c>
      <c r="E720" s="20" t="s">
        <v>4110</v>
      </c>
      <c r="F720" s="17">
        <v>0.24</v>
      </c>
    </row>
    <row r="721" spans="1:6" x14ac:dyDescent="0.3">
      <c r="A721" t="s">
        <v>3637</v>
      </c>
      <c r="B721" s="15">
        <v>7.0000000000000007E-2</v>
      </c>
      <c r="C721" s="15">
        <v>0.13</v>
      </c>
      <c r="D721" s="15" t="s">
        <v>4111</v>
      </c>
      <c r="E721" s="20" t="s">
        <v>4110</v>
      </c>
      <c r="F721" s="17">
        <v>0.24</v>
      </c>
    </row>
    <row r="722" spans="1:6" x14ac:dyDescent="0.3">
      <c r="A722" t="s">
        <v>2860</v>
      </c>
      <c r="B722" s="15">
        <v>7.0000000000000007E-2</v>
      </c>
      <c r="C722" s="15">
        <v>0.13</v>
      </c>
      <c r="D722" s="15" t="s">
        <v>4111</v>
      </c>
      <c r="E722" s="20" t="s">
        <v>4110</v>
      </c>
      <c r="F722" s="17">
        <v>0.24</v>
      </c>
    </row>
    <row r="723" spans="1:6" x14ac:dyDescent="0.3">
      <c r="A723" t="s">
        <v>3072</v>
      </c>
      <c r="B723" s="15">
        <v>7.0000000000000007E-2</v>
      </c>
      <c r="C723" s="15">
        <v>0.13</v>
      </c>
      <c r="D723" s="15" t="s">
        <v>4111</v>
      </c>
      <c r="E723" s="20" t="s">
        <v>4110</v>
      </c>
      <c r="F723" s="17">
        <v>0.24</v>
      </c>
    </row>
    <row r="724" spans="1:6" x14ac:dyDescent="0.3">
      <c r="A724" t="s">
        <v>2623</v>
      </c>
      <c r="B724" s="15">
        <v>7.0000000000000007E-2</v>
      </c>
      <c r="C724" s="15">
        <v>0.13</v>
      </c>
      <c r="D724" s="15" t="s">
        <v>4111</v>
      </c>
      <c r="E724" s="20" t="s">
        <v>4110</v>
      </c>
      <c r="F724" s="17">
        <v>0.24</v>
      </c>
    </row>
    <row r="725" spans="1:6" x14ac:dyDescent="0.3">
      <c r="A725" t="s">
        <v>2954</v>
      </c>
      <c r="B725" s="15">
        <v>7.0000000000000007E-2</v>
      </c>
      <c r="C725" s="15">
        <v>0.13</v>
      </c>
      <c r="D725" s="15" t="s">
        <v>4111</v>
      </c>
      <c r="E725" s="20" t="s">
        <v>4110</v>
      </c>
      <c r="F725" s="17">
        <v>0.24</v>
      </c>
    </row>
    <row r="726" spans="1:6" x14ac:dyDescent="0.3">
      <c r="A726" t="s">
        <v>2774</v>
      </c>
      <c r="B726" s="15">
        <v>7.0000000000000007E-2</v>
      </c>
      <c r="C726" s="15">
        <v>0.13</v>
      </c>
      <c r="D726" s="15" t="s">
        <v>4111</v>
      </c>
      <c r="E726" s="20" t="s">
        <v>4110</v>
      </c>
      <c r="F726" s="17">
        <v>0.24</v>
      </c>
    </row>
    <row r="727" spans="1:6" x14ac:dyDescent="0.3">
      <c r="A727" t="s">
        <v>2663</v>
      </c>
      <c r="B727" s="15">
        <v>7.0000000000000007E-2</v>
      </c>
      <c r="C727" s="15">
        <v>0.13</v>
      </c>
      <c r="D727" s="15" t="s">
        <v>4111</v>
      </c>
      <c r="E727" s="20" t="s">
        <v>4110</v>
      </c>
      <c r="F727" s="17">
        <v>0.24</v>
      </c>
    </row>
    <row r="728" spans="1:6" x14ac:dyDescent="0.3">
      <c r="A728" t="s">
        <v>2809</v>
      </c>
      <c r="B728" s="15">
        <v>7.0000000000000007E-2</v>
      </c>
      <c r="C728" s="15">
        <v>0.13</v>
      </c>
      <c r="D728" s="15" t="s">
        <v>4111</v>
      </c>
      <c r="E728" s="20" t="s">
        <v>4110</v>
      </c>
      <c r="F728" s="17">
        <v>0.24</v>
      </c>
    </row>
    <row r="729" spans="1:6" x14ac:dyDescent="0.3">
      <c r="A729" t="s">
        <v>2848</v>
      </c>
      <c r="B729" s="15">
        <v>7.0000000000000007E-2</v>
      </c>
      <c r="C729" s="15">
        <v>0.13</v>
      </c>
      <c r="D729" s="15" t="s">
        <v>4111</v>
      </c>
      <c r="E729" s="20" t="s">
        <v>4110</v>
      </c>
      <c r="F729" s="17">
        <v>0.24</v>
      </c>
    </row>
    <row r="730" spans="1:6" x14ac:dyDescent="0.3">
      <c r="A730" t="s">
        <v>2626</v>
      </c>
      <c r="B730" s="15">
        <v>7.0000000000000007E-2</v>
      </c>
      <c r="C730" s="15">
        <v>0.13</v>
      </c>
      <c r="D730" s="15" t="s">
        <v>4111</v>
      </c>
      <c r="E730" s="20" t="s">
        <v>4110</v>
      </c>
      <c r="F730" s="17">
        <v>0.24</v>
      </c>
    </row>
    <row r="731" spans="1:6" x14ac:dyDescent="0.3">
      <c r="A731" t="s">
        <v>3712</v>
      </c>
      <c r="B731" s="15">
        <v>7.0000000000000007E-2</v>
      </c>
      <c r="C731" s="15">
        <v>0.13</v>
      </c>
      <c r="D731" s="15" t="s">
        <v>4111</v>
      </c>
      <c r="E731" s="20" t="s">
        <v>4110</v>
      </c>
      <c r="F731" s="17">
        <v>0.24</v>
      </c>
    </row>
    <row r="732" spans="1:6" x14ac:dyDescent="0.3">
      <c r="A732" t="s">
        <v>3050</v>
      </c>
      <c r="B732" s="15">
        <v>7.0000000000000007E-2</v>
      </c>
      <c r="C732" s="15">
        <v>0.13</v>
      </c>
      <c r="D732" s="15" t="s">
        <v>4111</v>
      </c>
      <c r="E732" s="20" t="s">
        <v>4110</v>
      </c>
      <c r="F732" s="17">
        <v>0.24</v>
      </c>
    </row>
    <row r="733" spans="1:6" x14ac:dyDescent="0.3">
      <c r="A733" t="s">
        <v>2646</v>
      </c>
      <c r="B733" s="15">
        <v>7.0000000000000007E-2</v>
      </c>
      <c r="C733" s="15">
        <v>0.13</v>
      </c>
      <c r="D733" s="15" t="s">
        <v>4111</v>
      </c>
      <c r="E733" s="20" t="s">
        <v>4110</v>
      </c>
      <c r="F733" s="17">
        <v>0.24</v>
      </c>
    </row>
    <row r="734" spans="1:6" x14ac:dyDescent="0.3">
      <c r="A734" t="s">
        <v>2886</v>
      </c>
      <c r="B734" s="15">
        <v>7.0000000000000007E-2</v>
      </c>
      <c r="C734" s="15">
        <v>0.13</v>
      </c>
      <c r="D734" s="15" t="s">
        <v>4111</v>
      </c>
      <c r="E734" s="20" t="s">
        <v>4110</v>
      </c>
      <c r="F734" s="17">
        <v>0.24</v>
      </c>
    </row>
    <row r="735" spans="1:6" x14ac:dyDescent="0.3">
      <c r="A735" t="s">
        <v>2678</v>
      </c>
      <c r="B735" s="15">
        <v>7.0000000000000007E-2</v>
      </c>
      <c r="C735" s="15">
        <v>0.13</v>
      </c>
      <c r="D735" s="15" t="s">
        <v>4111</v>
      </c>
      <c r="E735" s="20" t="s">
        <v>4110</v>
      </c>
      <c r="F735" s="17">
        <v>0.24</v>
      </c>
    </row>
    <row r="736" spans="1:6" x14ac:dyDescent="0.3">
      <c r="A736" t="s">
        <v>3753</v>
      </c>
      <c r="B736" s="15">
        <v>7.0000000000000007E-2</v>
      </c>
      <c r="C736" s="15">
        <v>0.13</v>
      </c>
      <c r="D736" s="15" t="s">
        <v>4111</v>
      </c>
      <c r="E736" s="20" t="s">
        <v>4110</v>
      </c>
      <c r="F736" s="17">
        <v>0.24</v>
      </c>
    </row>
    <row r="737" spans="1:6" x14ac:dyDescent="0.3">
      <c r="A737" t="s">
        <v>3498</v>
      </c>
      <c r="B737" s="15">
        <v>7.0000000000000007E-2</v>
      </c>
      <c r="C737" s="15">
        <v>0.13</v>
      </c>
      <c r="D737" s="15" t="s">
        <v>4111</v>
      </c>
      <c r="E737" s="20" t="s">
        <v>4110</v>
      </c>
      <c r="F737" s="17">
        <v>0.24</v>
      </c>
    </row>
    <row r="738" spans="1:6" x14ac:dyDescent="0.3">
      <c r="A738" t="s">
        <v>3243</v>
      </c>
      <c r="B738" s="15">
        <v>7.0000000000000007E-2</v>
      </c>
      <c r="C738" s="15">
        <v>0.13</v>
      </c>
      <c r="D738" s="15" t="s">
        <v>4111</v>
      </c>
      <c r="E738" s="20" t="s">
        <v>4110</v>
      </c>
      <c r="F738" s="17">
        <v>0.24</v>
      </c>
    </row>
    <row r="739" spans="1:6" x14ac:dyDescent="0.3">
      <c r="A739" t="s">
        <v>2815</v>
      </c>
      <c r="B739" s="15">
        <v>7.0000000000000007E-2</v>
      </c>
      <c r="C739" s="15">
        <v>0.13</v>
      </c>
      <c r="D739" s="15" t="s">
        <v>4111</v>
      </c>
      <c r="E739" s="20" t="s">
        <v>4110</v>
      </c>
      <c r="F739" s="17">
        <v>0.24</v>
      </c>
    </row>
    <row r="740" spans="1:6" x14ac:dyDescent="0.3">
      <c r="A740" t="s">
        <v>3305</v>
      </c>
      <c r="B740" s="15">
        <v>7.0000000000000007E-2</v>
      </c>
      <c r="C740" s="15">
        <v>0.13</v>
      </c>
      <c r="D740" s="15" t="s">
        <v>4111</v>
      </c>
      <c r="E740" s="20" t="s">
        <v>4110</v>
      </c>
      <c r="F740" s="17">
        <v>0.24</v>
      </c>
    </row>
    <row r="741" spans="1:6" x14ac:dyDescent="0.3">
      <c r="A741" t="s">
        <v>3767</v>
      </c>
      <c r="B741" s="15">
        <v>7.0000000000000007E-2</v>
      </c>
      <c r="C741" s="15">
        <v>0.13</v>
      </c>
      <c r="D741" s="15" t="s">
        <v>4111</v>
      </c>
      <c r="E741" s="20" t="s">
        <v>4110</v>
      </c>
      <c r="F741" s="17">
        <v>0.24</v>
      </c>
    </row>
    <row r="742" spans="1:6" x14ac:dyDescent="0.3">
      <c r="A742" t="s">
        <v>3225</v>
      </c>
      <c r="B742" s="15">
        <v>7.0000000000000007E-2</v>
      </c>
      <c r="C742" s="15">
        <v>0.13</v>
      </c>
      <c r="D742" s="15" t="s">
        <v>4111</v>
      </c>
      <c r="E742" s="20" t="s">
        <v>4110</v>
      </c>
      <c r="F742" s="17">
        <v>0.24</v>
      </c>
    </row>
    <row r="743" spans="1:6" x14ac:dyDescent="0.3">
      <c r="A743" t="s">
        <v>3848</v>
      </c>
      <c r="B743" s="15">
        <v>7.0000000000000007E-2</v>
      </c>
      <c r="C743" s="15">
        <v>0.13</v>
      </c>
      <c r="D743" s="15" t="s">
        <v>4111</v>
      </c>
      <c r="E743" s="20" t="s">
        <v>4110</v>
      </c>
      <c r="F743" s="17">
        <v>0.24</v>
      </c>
    </row>
    <row r="744" spans="1:6" x14ac:dyDescent="0.3">
      <c r="A744" t="s">
        <v>2845</v>
      </c>
      <c r="B744" s="15">
        <v>7.0000000000000007E-2</v>
      </c>
      <c r="C744" s="15">
        <v>0.13</v>
      </c>
      <c r="D744" s="15" t="s">
        <v>4111</v>
      </c>
      <c r="E744" s="20" t="s">
        <v>4110</v>
      </c>
      <c r="F744" s="17">
        <v>0.24</v>
      </c>
    </row>
    <row r="745" spans="1:6" x14ac:dyDescent="0.3">
      <c r="A745" t="s">
        <v>2702</v>
      </c>
      <c r="B745" s="15">
        <v>7.0000000000000007E-2</v>
      </c>
      <c r="C745" s="15">
        <v>0.13</v>
      </c>
      <c r="D745" s="15" t="s">
        <v>4111</v>
      </c>
      <c r="E745" s="20" t="s">
        <v>4110</v>
      </c>
      <c r="F745" s="17">
        <v>0.24</v>
      </c>
    </row>
    <row r="746" spans="1:6" x14ac:dyDescent="0.3">
      <c r="A746" t="s">
        <v>3782</v>
      </c>
      <c r="B746" s="15">
        <v>7.0000000000000007E-2</v>
      </c>
      <c r="C746" s="15">
        <v>0.13</v>
      </c>
      <c r="D746" s="15" t="s">
        <v>4111</v>
      </c>
      <c r="E746" s="20" t="s">
        <v>4110</v>
      </c>
      <c r="F746" s="17">
        <v>0.24</v>
      </c>
    </row>
    <row r="747" spans="1:6" x14ac:dyDescent="0.3">
      <c r="A747" t="s">
        <v>2868</v>
      </c>
      <c r="B747" s="15">
        <v>7.0000000000000007E-2</v>
      </c>
      <c r="C747" s="15">
        <v>0.13</v>
      </c>
      <c r="D747" s="15" t="s">
        <v>4111</v>
      </c>
      <c r="E747" s="20" t="s">
        <v>4110</v>
      </c>
      <c r="F747" s="17">
        <v>0.24</v>
      </c>
    </row>
    <row r="748" spans="1:6" x14ac:dyDescent="0.3">
      <c r="A748" t="s">
        <v>3407</v>
      </c>
      <c r="B748" s="15">
        <v>7.0000000000000007E-2</v>
      </c>
      <c r="C748" s="15">
        <v>0.13</v>
      </c>
      <c r="D748" s="15" t="s">
        <v>4111</v>
      </c>
      <c r="E748" s="20" t="s">
        <v>4110</v>
      </c>
      <c r="F748" s="17">
        <v>0.24</v>
      </c>
    </row>
    <row r="749" spans="1:6" x14ac:dyDescent="0.3">
      <c r="A749" t="s">
        <v>3056</v>
      </c>
      <c r="B749" s="15">
        <v>7.0000000000000007E-2</v>
      </c>
      <c r="C749" s="15">
        <v>0.13</v>
      </c>
      <c r="D749" s="15" t="s">
        <v>4111</v>
      </c>
      <c r="E749" s="20" t="s">
        <v>4110</v>
      </c>
      <c r="F749" s="17">
        <v>0.24</v>
      </c>
    </row>
    <row r="750" spans="1:6" x14ac:dyDescent="0.3">
      <c r="A750" t="s">
        <v>2720</v>
      </c>
      <c r="B750" s="15">
        <v>7.0000000000000007E-2</v>
      </c>
      <c r="C750" s="15">
        <v>0.13</v>
      </c>
      <c r="D750" s="15" t="s">
        <v>4111</v>
      </c>
      <c r="E750" s="20" t="s">
        <v>4110</v>
      </c>
      <c r="F750" s="17">
        <v>0.24</v>
      </c>
    </row>
    <row r="751" spans="1:6" x14ac:dyDescent="0.3">
      <c r="A751" t="s">
        <v>3381</v>
      </c>
      <c r="B751" s="15">
        <v>7.0000000000000007E-2</v>
      </c>
      <c r="C751" s="15">
        <v>0.13</v>
      </c>
      <c r="D751" s="15" t="s">
        <v>4111</v>
      </c>
      <c r="E751" s="20" t="s">
        <v>4110</v>
      </c>
      <c r="F751" s="17">
        <v>0.24</v>
      </c>
    </row>
    <row r="752" spans="1:6" x14ac:dyDescent="0.3">
      <c r="A752" t="s">
        <v>2925</v>
      </c>
      <c r="B752" s="15">
        <v>7.0000000000000007E-2</v>
      </c>
      <c r="C752" s="15">
        <v>0.13</v>
      </c>
      <c r="D752" s="15" t="s">
        <v>4111</v>
      </c>
      <c r="E752" s="20" t="s">
        <v>4110</v>
      </c>
      <c r="F752" s="17">
        <v>0.24</v>
      </c>
    </row>
    <row r="753" spans="1:6" x14ac:dyDescent="0.3">
      <c r="A753" t="s">
        <v>3451</v>
      </c>
      <c r="B753" s="15">
        <v>7.0000000000000007E-2</v>
      </c>
      <c r="C753" s="15">
        <v>0.13</v>
      </c>
      <c r="D753" s="15" t="s">
        <v>4111</v>
      </c>
      <c r="E753" s="20" t="s">
        <v>4110</v>
      </c>
      <c r="F753" s="17">
        <v>0.24</v>
      </c>
    </row>
    <row r="754" spans="1:6" x14ac:dyDescent="0.3">
      <c r="A754" t="s">
        <v>2880</v>
      </c>
      <c r="B754" s="15">
        <v>7.0000000000000007E-2</v>
      </c>
      <c r="C754" s="15">
        <v>0.13</v>
      </c>
      <c r="D754" s="15" t="s">
        <v>4111</v>
      </c>
      <c r="E754" s="20" t="s">
        <v>4110</v>
      </c>
      <c r="F754" s="17">
        <v>0.24</v>
      </c>
    </row>
    <row r="755" spans="1:6" x14ac:dyDescent="0.3">
      <c r="A755" t="s">
        <v>2669</v>
      </c>
      <c r="B755" s="15">
        <v>7.0000000000000007E-2</v>
      </c>
      <c r="C755" s="15">
        <v>0.13</v>
      </c>
      <c r="D755" s="15" t="s">
        <v>4111</v>
      </c>
      <c r="E755" s="20" t="s">
        <v>4110</v>
      </c>
      <c r="F755" s="17">
        <v>0.24</v>
      </c>
    </row>
    <row r="756" spans="1:6" x14ac:dyDescent="0.3">
      <c r="A756" t="s">
        <v>3557</v>
      </c>
      <c r="B756" s="15">
        <v>7.0000000000000007E-2</v>
      </c>
      <c r="C756" s="15">
        <v>0.13</v>
      </c>
      <c r="D756" s="15" t="s">
        <v>4111</v>
      </c>
      <c r="E756" s="20" t="s">
        <v>4110</v>
      </c>
      <c r="F756" s="17">
        <v>0.24</v>
      </c>
    </row>
    <row r="757" spans="1:6" x14ac:dyDescent="0.3">
      <c r="A757" t="s">
        <v>2912</v>
      </c>
      <c r="B757" s="15">
        <v>7.0000000000000007E-2</v>
      </c>
      <c r="C757" s="15">
        <v>0.13</v>
      </c>
      <c r="D757" s="15" t="s">
        <v>4111</v>
      </c>
      <c r="E757" s="20" t="s">
        <v>4110</v>
      </c>
      <c r="F757" s="17">
        <v>0.24</v>
      </c>
    </row>
    <row r="758" spans="1:6" x14ac:dyDescent="0.3">
      <c r="A758" t="s">
        <v>3137</v>
      </c>
      <c r="B758" s="15">
        <v>7.0000000000000007E-2</v>
      </c>
      <c r="C758" s="15">
        <v>0.13</v>
      </c>
      <c r="D758" s="15" t="s">
        <v>4111</v>
      </c>
      <c r="E758" s="20" t="s">
        <v>4110</v>
      </c>
      <c r="F758" s="17">
        <v>0.24</v>
      </c>
    </row>
    <row r="759" spans="1:6" x14ac:dyDescent="0.3">
      <c r="A759" t="s">
        <v>3329</v>
      </c>
      <c r="B759" s="15">
        <v>7.0000000000000007E-2</v>
      </c>
      <c r="C759" s="15">
        <v>0.13</v>
      </c>
      <c r="D759" s="15" t="s">
        <v>4111</v>
      </c>
      <c r="E759" s="20" t="s">
        <v>4110</v>
      </c>
      <c r="F759" s="17">
        <v>0.24</v>
      </c>
    </row>
    <row r="760" spans="1:6" x14ac:dyDescent="0.3">
      <c r="A760" t="s">
        <v>3023</v>
      </c>
      <c r="B760" s="15">
        <v>7.0000000000000007E-2</v>
      </c>
      <c r="C760" s="15">
        <v>0.13</v>
      </c>
      <c r="D760" s="15" t="s">
        <v>4111</v>
      </c>
      <c r="E760" s="20" t="s">
        <v>4110</v>
      </c>
      <c r="F760" s="17">
        <v>0.24</v>
      </c>
    </row>
    <row r="761" spans="1:6" x14ac:dyDescent="0.3">
      <c r="A761" t="s">
        <v>2616</v>
      </c>
      <c r="B761" s="15">
        <v>7.0000000000000007E-2</v>
      </c>
      <c r="C761" s="15">
        <v>0.13</v>
      </c>
      <c r="D761" s="15" t="s">
        <v>4111</v>
      </c>
      <c r="E761" s="20" t="s">
        <v>4110</v>
      </c>
      <c r="F761" s="17">
        <v>0.24</v>
      </c>
    </row>
    <row r="762" spans="1:6" x14ac:dyDescent="0.3">
      <c r="A762" t="s">
        <v>2672</v>
      </c>
      <c r="B762" s="15">
        <v>7.0000000000000007E-2</v>
      </c>
      <c r="C762" s="15">
        <v>0.13</v>
      </c>
      <c r="D762" s="15" t="s">
        <v>4111</v>
      </c>
      <c r="E762" s="20" t="s">
        <v>4110</v>
      </c>
      <c r="F762" s="17">
        <v>0.24</v>
      </c>
    </row>
    <row r="763" spans="1:6" x14ac:dyDescent="0.3">
      <c r="A763" t="s">
        <v>3148</v>
      </c>
      <c r="B763" s="15">
        <v>7.0000000000000007E-2</v>
      </c>
      <c r="C763" s="15">
        <v>0.13</v>
      </c>
      <c r="D763" s="15" t="s">
        <v>4111</v>
      </c>
      <c r="E763" s="20" t="s">
        <v>4110</v>
      </c>
      <c r="F763" s="17">
        <v>0.24</v>
      </c>
    </row>
    <row r="764" spans="1:6" x14ac:dyDescent="0.3">
      <c r="A764" t="s">
        <v>2693</v>
      </c>
      <c r="B764" s="15">
        <v>7.0000000000000007E-2</v>
      </c>
      <c r="C764" s="15">
        <v>0.13</v>
      </c>
      <c r="D764" s="15" t="s">
        <v>4111</v>
      </c>
      <c r="E764" s="20" t="s">
        <v>4110</v>
      </c>
      <c r="F764" s="17">
        <v>0.24</v>
      </c>
    </row>
    <row r="765" spans="1:6" x14ac:dyDescent="0.3">
      <c r="A765" t="s">
        <v>2582</v>
      </c>
      <c r="B765" s="15">
        <v>7.0000000000000007E-2</v>
      </c>
      <c r="C765" s="15">
        <v>0.13</v>
      </c>
      <c r="D765" s="15" t="s">
        <v>4111</v>
      </c>
      <c r="E765" s="20" t="s">
        <v>4110</v>
      </c>
      <c r="F765" s="17">
        <v>0.24</v>
      </c>
    </row>
    <row r="766" spans="1:6" x14ac:dyDescent="0.3">
      <c r="A766" t="s">
        <v>2903</v>
      </c>
      <c r="B766" s="15">
        <v>7.0000000000000007E-2</v>
      </c>
      <c r="C766" s="15">
        <v>0.13</v>
      </c>
      <c r="D766" s="15" t="s">
        <v>4111</v>
      </c>
      <c r="E766" s="20" t="s">
        <v>4110</v>
      </c>
      <c r="F766" s="17">
        <v>0.24</v>
      </c>
    </row>
    <row r="767" spans="1:6" x14ac:dyDescent="0.3">
      <c r="A767" t="s">
        <v>2989</v>
      </c>
      <c r="B767" s="15">
        <v>7.0000000000000007E-2</v>
      </c>
      <c r="C767" s="15">
        <v>0.13</v>
      </c>
      <c r="D767" s="15" t="s">
        <v>4111</v>
      </c>
      <c r="E767" s="20" t="s">
        <v>4110</v>
      </c>
      <c r="F767" s="17">
        <v>0.24</v>
      </c>
    </row>
    <row r="768" spans="1:6" x14ac:dyDescent="0.3">
      <c r="A768" t="s">
        <v>3117</v>
      </c>
      <c r="B768" s="15">
        <v>7.0000000000000007E-2</v>
      </c>
      <c r="C768" s="15">
        <v>0.13</v>
      </c>
      <c r="D768" s="15" t="s">
        <v>4111</v>
      </c>
      <c r="E768" s="20" t="s">
        <v>4110</v>
      </c>
      <c r="F768" s="17">
        <v>0.24</v>
      </c>
    </row>
    <row r="769" spans="1:6" x14ac:dyDescent="0.3">
      <c r="A769" t="s">
        <v>3372</v>
      </c>
      <c r="B769" s="15">
        <v>7.0000000000000007E-2</v>
      </c>
      <c r="C769" s="15">
        <v>0.13</v>
      </c>
      <c r="D769" s="15" t="s">
        <v>4111</v>
      </c>
      <c r="E769" s="20" t="s">
        <v>4110</v>
      </c>
      <c r="F769" s="17">
        <v>0.24</v>
      </c>
    </row>
    <row r="770" spans="1:6" x14ac:dyDescent="0.3">
      <c r="A770" t="s">
        <v>2988</v>
      </c>
      <c r="B770" s="15">
        <v>7.0000000000000007E-2</v>
      </c>
      <c r="C770" s="15">
        <v>0.13</v>
      </c>
      <c r="D770" s="15" t="s">
        <v>4111</v>
      </c>
      <c r="E770" s="20" t="s">
        <v>4110</v>
      </c>
      <c r="F770" s="17">
        <v>0.24</v>
      </c>
    </row>
    <row r="771" spans="1:6" x14ac:dyDescent="0.3">
      <c r="A771" t="s">
        <v>3489</v>
      </c>
      <c r="B771" s="15">
        <v>7.0000000000000007E-2</v>
      </c>
      <c r="C771" s="15">
        <v>0.13</v>
      </c>
      <c r="D771" s="15" t="s">
        <v>4111</v>
      </c>
      <c r="E771" s="20" t="s">
        <v>4110</v>
      </c>
      <c r="F771" s="17">
        <v>0.24</v>
      </c>
    </row>
    <row r="772" spans="1:6" x14ac:dyDescent="0.3">
      <c r="A772" t="s">
        <v>3655</v>
      </c>
      <c r="B772" s="15">
        <v>7.0000000000000007E-2</v>
      </c>
      <c r="C772" s="15">
        <v>0.13</v>
      </c>
      <c r="D772" s="15" t="s">
        <v>4111</v>
      </c>
      <c r="E772" s="20" t="s">
        <v>4110</v>
      </c>
      <c r="F772" s="17">
        <v>0.24</v>
      </c>
    </row>
    <row r="773" spans="1:6" x14ac:dyDescent="0.3">
      <c r="A773" t="s">
        <v>3474</v>
      </c>
      <c r="B773" s="15">
        <v>7.0000000000000007E-2</v>
      </c>
      <c r="C773" s="15">
        <v>0.13</v>
      </c>
      <c r="D773" s="15" t="s">
        <v>4111</v>
      </c>
      <c r="E773" s="20" t="s">
        <v>4110</v>
      </c>
      <c r="F773" s="17">
        <v>0.24</v>
      </c>
    </row>
    <row r="774" spans="1:6" x14ac:dyDescent="0.3">
      <c r="A774" t="s">
        <v>2690</v>
      </c>
      <c r="B774" s="15">
        <v>7.0000000000000007E-2</v>
      </c>
      <c r="C774" s="15">
        <v>0.13</v>
      </c>
      <c r="D774" s="15" t="s">
        <v>4111</v>
      </c>
      <c r="E774" s="20" t="s">
        <v>4110</v>
      </c>
      <c r="F774" s="17">
        <v>0.24</v>
      </c>
    </row>
    <row r="775" spans="1:6" x14ac:dyDescent="0.3">
      <c r="A775" t="s">
        <v>3047</v>
      </c>
      <c r="B775" s="15">
        <v>7.0000000000000007E-2</v>
      </c>
      <c r="C775" s="15">
        <v>0.13</v>
      </c>
      <c r="D775" s="15" t="s">
        <v>4111</v>
      </c>
      <c r="E775" s="20" t="s">
        <v>4110</v>
      </c>
      <c r="F775" s="17">
        <v>0.24</v>
      </c>
    </row>
    <row r="776" spans="1:6" x14ac:dyDescent="0.3">
      <c r="A776" t="s">
        <v>3314</v>
      </c>
      <c r="B776" s="15">
        <v>7.0000000000000007E-2</v>
      </c>
      <c r="C776" s="15">
        <v>0.13</v>
      </c>
      <c r="D776" s="15" t="s">
        <v>4111</v>
      </c>
      <c r="E776" s="20" t="s">
        <v>4110</v>
      </c>
      <c r="F776" s="17">
        <v>0.24</v>
      </c>
    </row>
    <row r="777" spans="1:6" x14ac:dyDescent="0.3">
      <c r="A777" t="s">
        <v>2574</v>
      </c>
      <c r="B777" s="15">
        <v>7.0000000000000007E-2</v>
      </c>
      <c r="C777" s="15">
        <v>0.13</v>
      </c>
      <c r="D777" s="15" t="s">
        <v>4111</v>
      </c>
      <c r="E777" s="20" t="s">
        <v>4110</v>
      </c>
      <c r="F777" s="17">
        <v>0.24</v>
      </c>
    </row>
    <row r="778" spans="1:6" x14ac:dyDescent="0.3">
      <c r="A778" t="s">
        <v>3668</v>
      </c>
      <c r="B778" s="15">
        <v>7.0000000000000007E-2</v>
      </c>
      <c r="C778" s="15">
        <v>0.13</v>
      </c>
      <c r="D778" s="15" t="s">
        <v>4111</v>
      </c>
      <c r="E778" s="20" t="s">
        <v>4110</v>
      </c>
      <c r="F778" s="17">
        <v>0.24</v>
      </c>
    </row>
    <row r="779" spans="1:6" x14ac:dyDescent="0.3">
      <c r="A779" s="10" t="s">
        <v>2499</v>
      </c>
      <c r="B779" s="18"/>
      <c r="C779" s="18"/>
      <c r="D779" s="18"/>
      <c r="E779" s="21"/>
      <c r="F779" s="21"/>
    </row>
    <row r="780" spans="1:6" x14ac:dyDescent="0.3">
      <c r="A780" t="s">
        <v>3561</v>
      </c>
      <c r="B780" s="15">
        <v>0.08</v>
      </c>
      <c r="C780" s="15">
        <v>0.13</v>
      </c>
      <c r="D780" s="15" t="s">
        <v>4111</v>
      </c>
      <c r="E780" s="17" t="s">
        <v>4110</v>
      </c>
      <c r="F780" s="17">
        <v>0.24</v>
      </c>
    </row>
    <row r="781" spans="1:6" x14ac:dyDescent="0.3">
      <c r="A781" t="s">
        <v>2734</v>
      </c>
      <c r="B781" s="15">
        <v>0.08</v>
      </c>
      <c r="C781" s="15">
        <v>0.13</v>
      </c>
      <c r="D781" s="15" t="s">
        <v>4111</v>
      </c>
      <c r="E781" s="17" t="s">
        <v>4110</v>
      </c>
      <c r="F781" s="17">
        <v>0.24</v>
      </c>
    </row>
    <row r="782" spans="1:6" x14ac:dyDescent="0.3">
      <c r="A782" t="s">
        <v>2957</v>
      </c>
      <c r="B782" s="15">
        <v>0.08</v>
      </c>
      <c r="C782" s="15">
        <v>0.13</v>
      </c>
      <c r="D782" s="15" t="s">
        <v>4111</v>
      </c>
      <c r="E782" s="17" t="s">
        <v>4110</v>
      </c>
      <c r="F782" s="17">
        <v>0.24</v>
      </c>
    </row>
    <row r="783" spans="1:6" x14ac:dyDescent="0.3">
      <c r="A783" t="s">
        <v>2559</v>
      </c>
      <c r="B783" s="15">
        <v>0.11</v>
      </c>
      <c r="C783" s="15">
        <v>0.13</v>
      </c>
      <c r="D783" s="15" t="s">
        <v>4112</v>
      </c>
      <c r="E783" s="17" t="s">
        <v>4110</v>
      </c>
      <c r="F783" s="17">
        <v>0.24</v>
      </c>
    </row>
    <row r="784" spans="1:6" x14ac:dyDescent="0.3">
      <c r="A784" t="s">
        <v>3157</v>
      </c>
      <c r="B784" s="15">
        <v>0.11</v>
      </c>
      <c r="C784" s="15">
        <v>0.13</v>
      </c>
      <c r="D784" s="15" t="s">
        <v>4112</v>
      </c>
      <c r="E784" s="17" t="s">
        <v>4110</v>
      </c>
      <c r="F784" s="17">
        <v>0.24</v>
      </c>
    </row>
    <row r="785" spans="1:6" x14ac:dyDescent="0.3">
      <c r="A785" t="s">
        <v>3026</v>
      </c>
      <c r="B785" s="15">
        <v>0.11</v>
      </c>
      <c r="C785" s="15">
        <v>0.13</v>
      </c>
      <c r="D785" s="15" t="s">
        <v>4112</v>
      </c>
      <c r="E785" s="17" t="s">
        <v>4110</v>
      </c>
      <c r="F785" s="17">
        <v>0.24</v>
      </c>
    </row>
    <row r="786" spans="1:6" x14ac:dyDescent="0.3">
      <c r="A786" t="s">
        <v>2863</v>
      </c>
      <c r="B786" s="15">
        <v>0.08</v>
      </c>
      <c r="C786" s="15">
        <v>0.13</v>
      </c>
      <c r="D786" s="15" t="s">
        <v>4111</v>
      </c>
      <c r="E786" s="17" t="s">
        <v>4110</v>
      </c>
      <c r="F786" s="17">
        <v>0.24</v>
      </c>
    </row>
    <row r="787" spans="1:6" x14ac:dyDescent="0.3">
      <c r="A787" t="s">
        <v>2594</v>
      </c>
      <c r="B787" s="15">
        <v>0.08</v>
      </c>
      <c r="C787" s="15">
        <v>0.13</v>
      </c>
      <c r="D787" s="15" t="s">
        <v>4111</v>
      </c>
      <c r="E787" s="17" t="s">
        <v>4110</v>
      </c>
      <c r="F787" s="17">
        <v>0.24</v>
      </c>
    </row>
    <row r="788" spans="1:6" x14ac:dyDescent="0.3">
      <c r="A788" t="s">
        <v>3335</v>
      </c>
      <c r="B788" s="15">
        <v>0.11</v>
      </c>
      <c r="C788" s="15">
        <v>0.13</v>
      </c>
      <c r="D788" s="15" t="s">
        <v>4112</v>
      </c>
      <c r="E788" s="17" t="s">
        <v>4110</v>
      </c>
      <c r="F788" s="17">
        <v>0.24</v>
      </c>
    </row>
    <row r="789" spans="1:6" x14ac:dyDescent="0.3">
      <c r="A789" t="s">
        <v>3308</v>
      </c>
      <c r="B789" s="15">
        <v>0.08</v>
      </c>
      <c r="C789" s="15">
        <v>0.13</v>
      </c>
      <c r="D789" s="15" t="s">
        <v>4111</v>
      </c>
      <c r="E789" s="17" t="s">
        <v>4110</v>
      </c>
      <c r="F789" s="17">
        <v>0.24</v>
      </c>
    </row>
    <row r="790" spans="1:6" x14ac:dyDescent="0.3">
      <c r="A790" t="s">
        <v>3066</v>
      </c>
      <c r="B790" s="15">
        <v>0.08</v>
      </c>
      <c r="C790" s="15">
        <v>0.13</v>
      </c>
      <c r="D790" s="15" t="s">
        <v>4111</v>
      </c>
      <c r="E790" s="17" t="s">
        <v>4110</v>
      </c>
      <c r="F790" s="17">
        <v>0.24</v>
      </c>
    </row>
    <row r="791" spans="1:6" x14ac:dyDescent="0.3">
      <c r="A791" t="s">
        <v>3078</v>
      </c>
      <c r="B791" s="15">
        <v>0.08</v>
      </c>
      <c r="C791" s="15">
        <v>0.13</v>
      </c>
      <c r="D791" s="15" t="s">
        <v>4111</v>
      </c>
      <c r="E791" s="17" t="s">
        <v>4110</v>
      </c>
      <c r="F791" s="17">
        <v>0.24</v>
      </c>
    </row>
    <row r="792" spans="1:6" x14ac:dyDescent="0.3">
      <c r="A792" t="s">
        <v>2998</v>
      </c>
      <c r="B792" s="15">
        <v>0.11</v>
      </c>
      <c r="C792" s="15">
        <v>0.13</v>
      </c>
      <c r="D792" s="15" t="s">
        <v>4112</v>
      </c>
      <c r="E792" s="17" t="s">
        <v>4110</v>
      </c>
      <c r="F792" s="17">
        <v>0.24</v>
      </c>
    </row>
    <row r="793" spans="1:6" x14ac:dyDescent="0.3">
      <c r="A793" t="s">
        <v>2883</v>
      </c>
      <c r="B793" s="15">
        <v>0.08</v>
      </c>
      <c r="C793" s="15">
        <v>0.13</v>
      </c>
      <c r="D793" s="15" t="s">
        <v>4111</v>
      </c>
      <c r="E793" s="17" t="s">
        <v>4110</v>
      </c>
      <c r="F793" s="17">
        <v>0.24</v>
      </c>
    </row>
    <row r="794" spans="1:6" x14ac:dyDescent="0.3">
      <c r="A794" t="s">
        <v>2785</v>
      </c>
      <c r="B794" s="15">
        <v>0.08</v>
      </c>
      <c r="C794" s="15">
        <v>0.13</v>
      </c>
      <c r="D794" s="15" t="s">
        <v>4111</v>
      </c>
      <c r="E794" s="17" t="s">
        <v>4110</v>
      </c>
      <c r="F794" s="17">
        <v>0.24</v>
      </c>
    </row>
    <row r="795" spans="1:6" x14ac:dyDescent="0.3">
      <c r="A795" t="s">
        <v>2737</v>
      </c>
      <c r="B795" s="15">
        <v>0.08</v>
      </c>
      <c r="C795" s="15">
        <v>0.13</v>
      </c>
      <c r="D795" s="15" t="s">
        <v>4111</v>
      </c>
      <c r="E795" s="17" t="s">
        <v>4110</v>
      </c>
      <c r="F795" s="17">
        <v>0.24</v>
      </c>
    </row>
    <row r="796" spans="1:6" x14ac:dyDescent="0.3">
      <c r="A796" t="s">
        <v>3261</v>
      </c>
      <c r="B796" s="15">
        <v>0.08</v>
      </c>
      <c r="C796" s="15">
        <v>0.13</v>
      </c>
      <c r="D796" s="15" t="s">
        <v>4111</v>
      </c>
      <c r="E796" s="17" t="s">
        <v>4110</v>
      </c>
      <c r="F796" s="17">
        <v>0.24</v>
      </c>
    </row>
    <row r="797" spans="1:6" x14ac:dyDescent="0.3">
      <c r="A797" t="s">
        <v>2918</v>
      </c>
      <c r="B797" s="15">
        <v>0.08</v>
      </c>
      <c r="C797" s="15">
        <v>0.13</v>
      </c>
      <c r="D797" s="15" t="s">
        <v>4111</v>
      </c>
      <c r="E797" s="17" t="s">
        <v>4110</v>
      </c>
      <c r="F797" s="17">
        <v>0.24</v>
      </c>
    </row>
    <row r="798" spans="1:6" x14ac:dyDescent="0.3">
      <c r="A798" t="s">
        <v>2501</v>
      </c>
      <c r="B798" s="15">
        <v>0.08</v>
      </c>
      <c r="C798" s="15">
        <v>0.13</v>
      </c>
      <c r="D798" s="15" t="s">
        <v>4111</v>
      </c>
      <c r="E798" s="17" t="s">
        <v>4110</v>
      </c>
      <c r="F798" s="17">
        <v>0.24</v>
      </c>
    </row>
    <row r="799" spans="1:6" x14ac:dyDescent="0.3">
      <c r="A799" t="s">
        <v>2751</v>
      </c>
      <c r="B799" s="15">
        <v>0.08</v>
      </c>
      <c r="C799" s="15">
        <v>0.13</v>
      </c>
      <c r="D799" s="15" t="s">
        <v>4111</v>
      </c>
      <c r="E799" s="17" t="s">
        <v>4110</v>
      </c>
      <c r="F799" s="17">
        <v>0.24</v>
      </c>
    </row>
    <row r="800" spans="1:6" x14ac:dyDescent="0.3">
      <c r="A800" t="s">
        <v>2928</v>
      </c>
      <c r="B800" s="15">
        <v>0.08</v>
      </c>
      <c r="C800" s="15">
        <v>0.13</v>
      </c>
      <c r="D800" s="15" t="s">
        <v>4111</v>
      </c>
      <c r="E800" s="17" t="s">
        <v>4110</v>
      </c>
      <c r="F800" s="17">
        <v>0.24</v>
      </c>
    </row>
    <row r="801" spans="1:6" x14ac:dyDescent="0.3">
      <c r="A801" t="s">
        <v>2795</v>
      </c>
      <c r="B801" s="15">
        <v>0.08</v>
      </c>
      <c r="C801" s="15">
        <v>0.13</v>
      </c>
      <c r="D801" s="15" t="s">
        <v>4111</v>
      </c>
      <c r="E801" s="17" t="s">
        <v>4110</v>
      </c>
      <c r="F801" s="17">
        <v>0.24</v>
      </c>
    </row>
    <row r="802" spans="1:6" x14ac:dyDescent="0.3">
      <c r="A802" t="s">
        <v>2893</v>
      </c>
      <c r="B802" s="15">
        <v>0.08</v>
      </c>
      <c r="C802" s="15">
        <v>0.13</v>
      </c>
      <c r="D802" s="15" t="s">
        <v>4111</v>
      </c>
      <c r="E802" s="17" t="s">
        <v>4110</v>
      </c>
      <c r="F802" s="17">
        <v>0.24</v>
      </c>
    </row>
    <row r="803" spans="1:6" x14ac:dyDescent="0.3">
      <c r="A803" t="s">
        <v>3171</v>
      </c>
      <c r="B803" s="15">
        <v>0.08</v>
      </c>
      <c r="C803" s="15">
        <v>0.13</v>
      </c>
      <c r="D803" s="15" t="s">
        <v>4111</v>
      </c>
      <c r="E803" s="17" t="s">
        <v>4110</v>
      </c>
      <c r="F803" s="17">
        <v>0.24</v>
      </c>
    </row>
    <row r="804" spans="1:6" x14ac:dyDescent="0.3">
      <c r="A804" t="s">
        <v>3005</v>
      </c>
      <c r="B804" s="15">
        <v>0.08</v>
      </c>
      <c r="C804" s="15">
        <v>0.13</v>
      </c>
      <c r="D804" s="15" t="s">
        <v>4111</v>
      </c>
      <c r="E804" s="17" t="s">
        <v>4110</v>
      </c>
      <c r="F804" s="17">
        <v>0.24</v>
      </c>
    </row>
    <row r="805" spans="1:6" x14ac:dyDescent="0.3">
      <c r="A805" t="s">
        <v>2779</v>
      </c>
      <c r="B805" s="15">
        <v>0.08</v>
      </c>
      <c r="C805" s="15">
        <v>0.13</v>
      </c>
      <c r="D805" s="15" t="s">
        <v>4111</v>
      </c>
      <c r="E805" s="17" t="s">
        <v>4110</v>
      </c>
      <c r="F805" s="17">
        <v>0.24</v>
      </c>
    </row>
    <row r="806" spans="1:6" x14ac:dyDescent="0.3">
      <c r="A806" t="s">
        <v>2513</v>
      </c>
      <c r="B806" s="15">
        <v>0.08</v>
      </c>
      <c r="C806" s="15">
        <v>0.13</v>
      </c>
      <c r="D806" s="15" t="s">
        <v>4111</v>
      </c>
      <c r="E806" s="17" t="s">
        <v>4110</v>
      </c>
      <c r="F806" s="17">
        <v>0.24</v>
      </c>
    </row>
    <row r="807" spans="1:6" x14ac:dyDescent="0.3">
      <c r="A807" t="s">
        <v>2717</v>
      </c>
      <c r="B807" s="15">
        <v>0.08</v>
      </c>
      <c r="C807" s="15">
        <v>0.13</v>
      </c>
      <c r="D807" s="15" t="s">
        <v>4111</v>
      </c>
      <c r="E807" s="17" t="s">
        <v>4110</v>
      </c>
      <c r="F807" s="17">
        <v>0.24</v>
      </c>
    </row>
    <row r="808" spans="1:6" x14ac:dyDescent="0.3">
      <c r="A808" t="s">
        <v>2727</v>
      </c>
      <c r="B808" s="15">
        <v>0.08</v>
      </c>
      <c r="C808" s="15">
        <v>0.13</v>
      </c>
      <c r="D808" s="15" t="s">
        <v>4111</v>
      </c>
      <c r="E808" s="17" t="s">
        <v>4110</v>
      </c>
      <c r="F808" s="17">
        <v>0.24</v>
      </c>
    </row>
    <row r="809" spans="1:6" x14ac:dyDescent="0.3">
      <c r="A809" t="s">
        <v>3391</v>
      </c>
      <c r="B809" s="15">
        <v>0.08</v>
      </c>
      <c r="C809" s="15">
        <v>0.13</v>
      </c>
      <c r="D809" s="15" t="s">
        <v>4111</v>
      </c>
      <c r="E809" s="17" t="s">
        <v>4110</v>
      </c>
      <c r="F809" s="17">
        <v>0.24</v>
      </c>
    </row>
    <row r="810" spans="1:6" x14ac:dyDescent="0.3">
      <c r="A810" t="s">
        <v>2906</v>
      </c>
      <c r="B810" s="15">
        <v>0.08</v>
      </c>
      <c r="C810" s="15">
        <v>0.13</v>
      </c>
      <c r="D810" s="15" t="s">
        <v>4111</v>
      </c>
      <c r="E810" s="17" t="s">
        <v>4110</v>
      </c>
      <c r="F810" s="17">
        <v>0.24</v>
      </c>
    </row>
    <row r="811" spans="1:6" x14ac:dyDescent="0.3">
      <c r="A811" t="s">
        <v>3501</v>
      </c>
      <c r="B811" s="15">
        <v>0.08</v>
      </c>
      <c r="C811" s="15">
        <v>0.13</v>
      </c>
      <c r="D811" s="15" t="s">
        <v>4111</v>
      </c>
      <c r="E811" s="17" t="s">
        <v>4110</v>
      </c>
      <c r="F811" s="17">
        <v>0.24</v>
      </c>
    </row>
    <row r="812" spans="1:6" x14ac:dyDescent="0.3">
      <c r="A812" t="s">
        <v>2928</v>
      </c>
      <c r="B812" s="15">
        <v>0.08</v>
      </c>
      <c r="C812" s="15">
        <v>0.13</v>
      </c>
      <c r="D812" s="15" t="s">
        <v>4111</v>
      </c>
      <c r="E812" s="17" t="s">
        <v>4110</v>
      </c>
      <c r="F812" s="17">
        <v>0.24</v>
      </c>
    </row>
    <row r="813" spans="1:6" x14ac:dyDescent="0.3">
      <c r="A813" t="s">
        <v>2666</v>
      </c>
      <c r="B813" s="15">
        <v>0.08</v>
      </c>
      <c r="C813" s="15">
        <v>0.13</v>
      </c>
      <c r="D813" s="15" t="s">
        <v>4111</v>
      </c>
      <c r="E813" s="17" t="s">
        <v>4110</v>
      </c>
      <c r="F813" s="17">
        <v>0.24</v>
      </c>
    </row>
    <row r="814" spans="1:6" x14ac:dyDescent="0.3">
      <c r="A814" t="s">
        <v>2801</v>
      </c>
      <c r="B814" s="15">
        <v>0.08</v>
      </c>
      <c r="C814" s="15">
        <v>0.13</v>
      </c>
      <c r="D814" s="15" t="s">
        <v>4111</v>
      </c>
      <c r="E814" s="17" t="s">
        <v>4110</v>
      </c>
      <c r="F814" s="17">
        <v>0.24</v>
      </c>
    </row>
    <row r="815" spans="1:6" x14ac:dyDescent="0.3">
      <c r="A815" t="s">
        <v>3320</v>
      </c>
      <c r="B815" s="15">
        <v>0.08</v>
      </c>
      <c r="C815" s="15">
        <v>0.13</v>
      </c>
      <c r="D815" s="15" t="s">
        <v>4111</v>
      </c>
      <c r="E815" s="17" t="s">
        <v>4110</v>
      </c>
      <c r="F815" s="17">
        <v>0.24</v>
      </c>
    </row>
    <row r="816" spans="1:6" x14ac:dyDescent="0.3">
      <c r="A816" t="s">
        <v>3709</v>
      </c>
      <c r="B816" s="15">
        <v>0.08</v>
      </c>
      <c r="C816" s="15">
        <v>0.13</v>
      </c>
      <c r="D816" s="15" t="s">
        <v>4111</v>
      </c>
      <c r="E816" s="17" t="s">
        <v>4110</v>
      </c>
      <c r="F816" s="17">
        <v>0.24</v>
      </c>
    </row>
    <row r="817" spans="1:6" x14ac:dyDescent="0.3">
      <c r="A817" t="s">
        <v>3536</v>
      </c>
      <c r="B817" s="15">
        <v>0.08</v>
      </c>
      <c r="C817" s="15">
        <v>0.13</v>
      </c>
      <c r="D817" s="15" t="s">
        <v>4111</v>
      </c>
      <c r="E817" s="17" t="s">
        <v>4110</v>
      </c>
      <c r="F817" s="17">
        <v>0.24</v>
      </c>
    </row>
    <row r="818" spans="1:6" x14ac:dyDescent="0.3">
      <c r="A818" t="s">
        <v>2638</v>
      </c>
      <c r="B818" s="15">
        <v>0.08</v>
      </c>
      <c r="C818" s="15">
        <v>0.13</v>
      </c>
      <c r="D818" s="15" t="s">
        <v>4111</v>
      </c>
      <c r="E818" s="17" t="s">
        <v>4110</v>
      </c>
      <c r="F818" s="17">
        <v>0.24</v>
      </c>
    </row>
    <row r="819" spans="1:6" x14ac:dyDescent="0.3">
      <c r="A819" t="s">
        <v>3738</v>
      </c>
      <c r="B819" s="15">
        <v>0.08</v>
      </c>
      <c r="C819" s="15">
        <v>0.13</v>
      </c>
      <c r="D819" s="15" t="s">
        <v>4111</v>
      </c>
      <c r="E819" s="17" t="s">
        <v>4110</v>
      </c>
      <c r="F819" s="17">
        <v>0.24</v>
      </c>
    </row>
    <row r="820" spans="1:6" x14ac:dyDescent="0.3">
      <c r="A820" t="s">
        <v>3005</v>
      </c>
      <c r="B820" s="15">
        <v>0.08</v>
      </c>
      <c r="C820" s="15">
        <v>0.13</v>
      </c>
      <c r="D820" s="15" t="s">
        <v>4111</v>
      </c>
      <c r="E820" s="17" t="s">
        <v>4110</v>
      </c>
      <c r="F820" s="17">
        <v>0.24</v>
      </c>
    </row>
    <row r="821" spans="1:6" x14ac:dyDescent="0.3">
      <c r="A821" t="s">
        <v>3215</v>
      </c>
      <c r="B821" s="15">
        <v>0.08</v>
      </c>
      <c r="C821" s="15">
        <v>0.13</v>
      </c>
      <c r="D821" s="15" t="s">
        <v>4111</v>
      </c>
      <c r="E821" s="17" t="s">
        <v>4110</v>
      </c>
      <c r="F821" s="17">
        <v>0.24</v>
      </c>
    </row>
    <row r="822" spans="1:6" x14ac:dyDescent="0.3">
      <c r="A822" t="s">
        <v>3823</v>
      </c>
      <c r="B822" s="15">
        <v>0.08</v>
      </c>
      <c r="C822" s="15">
        <v>0.13</v>
      </c>
      <c r="D822" s="15" t="s">
        <v>4111</v>
      </c>
      <c r="E822" s="17" t="s">
        <v>4110</v>
      </c>
      <c r="F822" s="17">
        <v>0.24</v>
      </c>
    </row>
    <row r="823" spans="1:6" x14ac:dyDescent="0.3">
      <c r="A823" t="s">
        <v>3884</v>
      </c>
      <c r="B823" s="15">
        <v>0.08</v>
      </c>
      <c r="C823" s="15">
        <v>0.13</v>
      </c>
      <c r="D823" s="15" t="s">
        <v>4111</v>
      </c>
      <c r="E823" s="17" t="s">
        <v>4110</v>
      </c>
      <c r="F823" s="17">
        <v>0.24</v>
      </c>
    </row>
    <row r="824" spans="1:6" x14ac:dyDescent="0.3">
      <c r="A824" t="s">
        <v>2513</v>
      </c>
      <c r="B824" s="15">
        <v>0.08</v>
      </c>
      <c r="C824" s="15">
        <v>0.13</v>
      </c>
      <c r="D824" s="15" t="s">
        <v>4111</v>
      </c>
      <c r="E824" s="17" t="s">
        <v>4110</v>
      </c>
      <c r="F824" s="17">
        <v>0.24</v>
      </c>
    </row>
    <row r="825" spans="1:6" x14ac:dyDescent="0.3">
      <c r="A825" t="s">
        <v>3857</v>
      </c>
      <c r="B825" s="15">
        <v>0.08</v>
      </c>
      <c r="C825" s="15">
        <v>0.13</v>
      </c>
      <c r="D825" s="15" t="s">
        <v>4111</v>
      </c>
      <c r="E825" s="17" t="s">
        <v>4110</v>
      </c>
      <c r="F825" s="17">
        <v>0.24</v>
      </c>
    </row>
    <row r="826" spans="1:6" x14ac:dyDescent="0.3">
      <c r="A826" t="s">
        <v>2820</v>
      </c>
      <c r="B826" s="15">
        <v>0.08</v>
      </c>
      <c r="C826" s="15">
        <v>0.13</v>
      </c>
      <c r="D826" s="15" t="s">
        <v>4111</v>
      </c>
      <c r="E826" s="17" t="s">
        <v>4110</v>
      </c>
      <c r="F826" s="17">
        <v>0.24</v>
      </c>
    </row>
    <row r="827" spans="1:6" x14ac:dyDescent="0.3">
      <c r="A827" t="s">
        <v>2600</v>
      </c>
      <c r="B827" s="15">
        <v>0.08</v>
      </c>
      <c r="C827" s="15">
        <v>0.13</v>
      </c>
      <c r="D827" s="15" t="s">
        <v>4111</v>
      </c>
      <c r="E827" s="17" t="s">
        <v>4110</v>
      </c>
      <c r="F827" s="17">
        <v>0.24</v>
      </c>
    </row>
    <row r="828" spans="1:6" x14ac:dyDescent="0.3">
      <c r="A828" t="s">
        <v>3697</v>
      </c>
      <c r="B828" s="15">
        <v>0.08</v>
      </c>
      <c r="C828" s="15">
        <v>0.13</v>
      </c>
      <c r="D828" s="15" t="s">
        <v>4111</v>
      </c>
      <c r="E828" s="17" t="s">
        <v>4110</v>
      </c>
      <c r="F828" s="17">
        <v>0.24</v>
      </c>
    </row>
    <row r="829" spans="1:6" x14ac:dyDescent="0.3">
      <c r="A829" t="s">
        <v>3851</v>
      </c>
      <c r="B829" s="15">
        <v>0.08</v>
      </c>
      <c r="C829" s="15">
        <v>0.13</v>
      </c>
      <c r="D829" s="15" t="s">
        <v>4111</v>
      </c>
      <c r="E829" s="17" t="s">
        <v>4110</v>
      </c>
      <c r="F829" s="17">
        <v>0.24</v>
      </c>
    </row>
    <row r="830" spans="1:6" x14ac:dyDescent="0.3">
      <c r="A830" t="s">
        <v>2687</v>
      </c>
      <c r="B830" s="15">
        <v>0.08</v>
      </c>
      <c r="C830" s="15">
        <v>0.13</v>
      </c>
      <c r="D830" s="15" t="s">
        <v>4111</v>
      </c>
      <c r="E830" s="17" t="s">
        <v>4110</v>
      </c>
      <c r="F830" s="17">
        <v>0.24</v>
      </c>
    </row>
    <row r="831" spans="1:6" x14ac:dyDescent="0.3">
      <c r="A831" t="s">
        <v>2754</v>
      </c>
      <c r="B831" s="15">
        <v>0.08</v>
      </c>
      <c r="C831" s="15">
        <v>0.13</v>
      </c>
      <c r="D831" s="15" t="s">
        <v>4111</v>
      </c>
      <c r="E831" s="17" t="s">
        <v>4110</v>
      </c>
      <c r="F831" s="17">
        <v>0.24</v>
      </c>
    </row>
    <row r="832" spans="1:6" x14ac:dyDescent="0.3">
      <c r="A832" t="s">
        <v>3255</v>
      </c>
      <c r="B832" s="15">
        <v>0.11</v>
      </c>
      <c r="C832" s="15">
        <v>0.13</v>
      </c>
      <c r="D832" s="15" t="s">
        <v>4112</v>
      </c>
      <c r="E832" s="17" t="s">
        <v>4110</v>
      </c>
      <c r="F832" s="17">
        <v>0.24</v>
      </c>
    </row>
    <row r="833" spans="1:6" x14ac:dyDescent="0.3">
      <c r="A833" t="s">
        <v>2717</v>
      </c>
      <c r="B833" s="15">
        <v>0.08</v>
      </c>
      <c r="C833" s="15">
        <v>0.13</v>
      </c>
      <c r="D833" s="15" t="s">
        <v>4111</v>
      </c>
      <c r="E833" s="17" t="s">
        <v>4110</v>
      </c>
      <c r="F833" s="17">
        <v>0.24</v>
      </c>
    </row>
    <row r="834" spans="1:6" x14ac:dyDescent="0.3">
      <c r="A834" t="s">
        <v>3120</v>
      </c>
      <c r="B834" s="15">
        <v>0.08</v>
      </c>
      <c r="C834" s="15">
        <v>0.13</v>
      </c>
      <c r="D834" s="15" t="s">
        <v>4111</v>
      </c>
      <c r="E834" s="17" t="s">
        <v>4110</v>
      </c>
      <c r="F834" s="17">
        <v>0.24</v>
      </c>
    </row>
    <row r="835" spans="1:6" x14ac:dyDescent="0.3">
      <c r="A835" t="s">
        <v>2833</v>
      </c>
      <c r="B835" s="15">
        <v>0.08</v>
      </c>
      <c r="C835" s="15">
        <v>0.13</v>
      </c>
      <c r="D835" s="15" t="s">
        <v>4111</v>
      </c>
      <c r="E835" s="17" t="s">
        <v>4110</v>
      </c>
      <c r="F835" s="17">
        <v>0.24</v>
      </c>
    </row>
    <row r="836" spans="1:6" x14ac:dyDescent="0.3">
      <c r="A836" t="s">
        <v>2727</v>
      </c>
      <c r="B836" s="15">
        <v>0.08</v>
      </c>
      <c r="C836" s="15">
        <v>0.13</v>
      </c>
      <c r="D836" s="15" t="s">
        <v>4111</v>
      </c>
      <c r="E836" s="17" t="s">
        <v>4110</v>
      </c>
      <c r="F836" s="17">
        <v>0.24</v>
      </c>
    </row>
    <row r="837" spans="1:6" x14ac:dyDescent="0.3">
      <c r="A837" t="s">
        <v>3391</v>
      </c>
      <c r="B837" s="15">
        <v>0.08</v>
      </c>
      <c r="C837" s="15">
        <v>0.13</v>
      </c>
      <c r="D837" s="15" t="s">
        <v>4111</v>
      </c>
      <c r="E837" s="17" t="s">
        <v>4110</v>
      </c>
      <c r="F837" s="17">
        <v>0.24</v>
      </c>
    </row>
    <row r="838" spans="1:6" x14ac:dyDescent="0.3">
      <c r="A838" t="s">
        <v>2906</v>
      </c>
      <c r="B838" s="15">
        <v>0.08</v>
      </c>
      <c r="C838" s="15">
        <v>0.13</v>
      </c>
      <c r="D838" s="15" t="s">
        <v>4111</v>
      </c>
      <c r="E838" s="17" t="s">
        <v>4110</v>
      </c>
      <c r="F838" s="17">
        <v>0.24</v>
      </c>
    </row>
    <row r="839" spans="1:6" x14ac:dyDescent="0.3">
      <c r="A839" t="s">
        <v>3795</v>
      </c>
      <c r="B839" s="15">
        <v>0.08</v>
      </c>
      <c r="C839" s="15">
        <v>0.13</v>
      </c>
      <c r="D839" s="15" t="s">
        <v>4111</v>
      </c>
      <c r="E839" s="17" t="s">
        <v>4110</v>
      </c>
      <c r="F839" s="17">
        <v>0.24</v>
      </c>
    </row>
    <row r="840" spans="1:6" x14ac:dyDescent="0.3">
      <c r="A840" t="s">
        <v>2883</v>
      </c>
      <c r="B840" s="15">
        <v>0.08</v>
      </c>
      <c r="C840" s="15">
        <v>0.13</v>
      </c>
      <c r="D840" s="15" t="s">
        <v>4111</v>
      </c>
      <c r="E840" s="17" t="s">
        <v>4110</v>
      </c>
      <c r="F840" s="17">
        <v>0.24</v>
      </c>
    </row>
    <row r="841" spans="1:6" x14ac:dyDescent="0.3">
      <c r="A841" t="s">
        <v>3332</v>
      </c>
      <c r="B841" s="15">
        <v>0.08</v>
      </c>
      <c r="C841" s="15">
        <v>0.13</v>
      </c>
      <c r="D841" s="15" t="s">
        <v>4111</v>
      </c>
      <c r="E841" s="17" t="s">
        <v>4110</v>
      </c>
      <c r="F841" s="17">
        <v>0.24</v>
      </c>
    </row>
    <row r="842" spans="1:6" x14ac:dyDescent="0.3">
      <c r="A842" t="s">
        <v>2737</v>
      </c>
      <c r="B842" s="15">
        <v>0.08</v>
      </c>
      <c r="C842" s="15">
        <v>0.13</v>
      </c>
      <c r="D842" s="15" t="s">
        <v>4111</v>
      </c>
      <c r="E842" s="17" t="s">
        <v>4110</v>
      </c>
      <c r="F842" s="17">
        <v>0.24</v>
      </c>
    </row>
    <row r="843" spans="1:6" x14ac:dyDescent="0.3">
      <c r="A843" t="s">
        <v>2940</v>
      </c>
      <c r="B843" s="15">
        <v>0.08</v>
      </c>
      <c r="C843" s="15">
        <v>0.13</v>
      </c>
      <c r="D843" s="15" t="s">
        <v>4111</v>
      </c>
      <c r="E843" s="17" t="s">
        <v>4110</v>
      </c>
      <c r="F843" s="17">
        <v>0.24</v>
      </c>
    </row>
    <row r="844" spans="1:6" x14ac:dyDescent="0.3">
      <c r="A844" t="s">
        <v>2745</v>
      </c>
      <c r="B844" s="15">
        <v>0.08</v>
      </c>
      <c r="C844" s="15">
        <v>0.13</v>
      </c>
      <c r="D844" s="15" t="s">
        <v>4111</v>
      </c>
      <c r="E844" s="17" t="s">
        <v>4110</v>
      </c>
      <c r="F844" s="17">
        <v>0.24</v>
      </c>
    </row>
    <row r="845" spans="1:6" x14ac:dyDescent="0.3">
      <c r="A845" t="s">
        <v>2918</v>
      </c>
      <c r="B845" s="15">
        <v>0.08</v>
      </c>
      <c r="C845" s="15">
        <v>0.13</v>
      </c>
      <c r="D845" s="15" t="s">
        <v>4111</v>
      </c>
      <c r="E845" s="17" t="s">
        <v>4110</v>
      </c>
      <c r="F845" s="17">
        <v>0.24</v>
      </c>
    </row>
    <row r="846" spans="1:6" x14ac:dyDescent="0.3">
      <c r="A846" t="s">
        <v>3151</v>
      </c>
      <c r="B846" s="15">
        <v>0.08</v>
      </c>
      <c r="C846" s="15">
        <v>0.13</v>
      </c>
      <c r="D846" s="15" t="s">
        <v>4111</v>
      </c>
      <c r="E846" s="17" t="s">
        <v>4110</v>
      </c>
      <c r="F846" s="17">
        <v>0.24</v>
      </c>
    </row>
    <row r="847" spans="1:6" x14ac:dyDescent="0.3">
      <c r="A847" t="s">
        <v>2501</v>
      </c>
      <c r="B847" s="15">
        <v>0.08</v>
      </c>
      <c r="C847" s="15">
        <v>0.13</v>
      </c>
      <c r="D847" s="15" t="s">
        <v>4111</v>
      </c>
      <c r="E847" s="17" t="s">
        <v>4110</v>
      </c>
      <c r="F847" s="17">
        <v>0.24</v>
      </c>
    </row>
    <row r="848" spans="1:6" x14ac:dyDescent="0.3">
      <c r="A848" t="s">
        <v>2699</v>
      </c>
      <c r="B848" s="15">
        <v>0.08</v>
      </c>
      <c r="C848" s="15">
        <v>0.13</v>
      </c>
      <c r="D848" s="15" t="s">
        <v>4111</v>
      </c>
      <c r="E848" s="17" t="s">
        <v>4110</v>
      </c>
      <c r="F848" s="17">
        <v>0.24</v>
      </c>
    </row>
    <row r="849" spans="1:6" x14ac:dyDescent="0.3">
      <c r="A849" t="s">
        <v>2874</v>
      </c>
      <c r="B849" s="15">
        <v>0.08</v>
      </c>
      <c r="C849" s="15">
        <v>0.13</v>
      </c>
      <c r="D849" s="15" t="s">
        <v>4111</v>
      </c>
      <c r="E849" s="17" t="s">
        <v>4110</v>
      </c>
      <c r="F849" s="17">
        <v>0.24</v>
      </c>
    </row>
    <row r="850" spans="1:6" x14ac:dyDescent="0.3">
      <c r="A850" t="s">
        <v>2970</v>
      </c>
      <c r="B850" s="15">
        <v>0.08</v>
      </c>
      <c r="C850" s="15">
        <v>0.13</v>
      </c>
      <c r="D850" s="15" t="s">
        <v>4111</v>
      </c>
      <c r="E850" s="17" t="s">
        <v>4110</v>
      </c>
      <c r="F850" s="17">
        <v>0.24</v>
      </c>
    </row>
    <row r="851" spans="1:6" x14ac:dyDescent="0.3">
      <c r="A851" t="s">
        <v>3845</v>
      </c>
      <c r="B851" s="15">
        <v>0.08</v>
      </c>
      <c r="C851" s="15">
        <v>0.13</v>
      </c>
      <c r="D851" s="15" t="s">
        <v>4111</v>
      </c>
      <c r="E851" s="17" t="s">
        <v>4110</v>
      </c>
      <c r="F851" s="17">
        <v>0.24</v>
      </c>
    </row>
    <row r="852" spans="1:6" x14ac:dyDescent="0.3">
      <c r="A852" t="s">
        <v>2946</v>
      </c>
      <c r="B852" s="15">
        <v>0.08</v>
      </c>
      <c r="C852" s="15">
        <v>0.13</v>
      </c>
      <c r="D852" s="15" t="s">
        <v>4111</v>
      </c>
      <c r="E852" s="17" t="s">
        <v>4110</v>
      </c>
      <c r="F852" s="17">
        <v>0.24</v>
      </c>
    </row>
    <row r="853" spans="1:6" x14ac:dyDescent="0.3">
      <c r="A853" t="s">
        <v>2745</v>
      </c>
      <c r="B853" s="15">
        <v>0.08</v>
      </c>
      <c r="C853" s="15">
        <v>0.13</v>
      </c>
      <c r="D853" s="15" t="s">
        <v>4111</v>
      </c>
      <c r="E853" s="17" t="s">
        <v>4110</v>
      </c>
      <c r="F853" s="17">
        <v>0.24</v>
      </c>
    </row>
    <row r="854" spans="1:6" x14ac:dyDescent="0.3">
      <c r="A854" t="s">
        <v>2675</v>
      </c>
      <c r="B854" s="15">
        <v>0.08</v>
      </c>
      <c r="C854" s="15">
        <v>0.13</v>
      </c>
      <c r="D854" s="15" t="s">
        <v>4111</v>
      </c>
      <c r="E854" s="17" t="s">
        <v>4110</v>
      </c>
      <c r="F854" s="17">
        <v>0.24</v>
      </c>
    </row>
    <row r="855" spans="1:6" x14ac:dyDescent="0.3">
      <c r="A855" t="s">
        <v>2501</v>
      </c>
      <c r="B855" s="15">
        <v>0.08</v>
      </c>
      <c r="C855" s="15">
        <v>0.13</v>
      </c>
      <c r="D855" s="15" t="s">
        <v>4111</v>
      </c>
      <c r="E855" s="17" t="s">
        <v>4110</v>
      </c>
      <c r="F855" s="17">
        <v>0.24</v>
      </c>
    </row>
    <row r="856" spans="1:6" x14ac:dyDescent="0.3">
      <c r="A856" t="s">
        <v>2751</v>
      </c>
      <c r="B856" s="15">
        <v>0.08</v>
      </c>
      <c r="C856" s="15">
        <v>0.13</v>
      </c>
      <c r="D856" s="15" t="s">
        <v>4111</v>
      </c>
      <c r="E856" s="17" t="s">
        <v>4110</v>
      </c>
      <c r="F856" s="17">
        <v>0.24</v>
      </c>
    </row>
    <row r="857" spans="1:6" x14ac:dyDescent="0.3">
      <c r="A857" t="s">
        <v>2970</v>
      </c>
      <c r="B857" s="15">
        <v>0.08</v>
      </c>
      <c r="C857" s="15">
        <v>0.13</v>
      </c>
      <c r="D857" s="15" t="s">
        <v>4111</v>
      </c>
      <c r="E857" s="17" t="s">
        <v>4110</v>
      </c>
      <c r="F857" s="17">
        <v>0.24</v>
      </c>
    </row>
    <row r="858" spans="1:6" x14ac:dyDescent="0.3">
      <c r="A858" t="s">
        <v>3709</v>
      </c>
      <c r="B858" s="15">
        <v>0.08</v>
      </c>
      <c r="C858" s="15">
        <v>0.13</v>
      </c>
      <c r="D858" s="15" t="s">
        <v>4111</v>
      </c>
      <c r="E858" s="17" t="s">
        <v>4110</v>
      </c>
      <c r="F858" s="17">
        <v>0.24</v>
      </c>
    </row>
    <row r="859" spans="1:6" x14ac:dyDescent="0.3">
      <c r="A859" t="s">
        <v>2857</v>
      </c>
      <c r="B859" s="15">
        <v>0.08</v>
      </c>
      <c r="C859" s="15">
        <v>0.13</v>
      </c>
      <c r="D859" s="15" t="s">
        <v>4111</v>
      </c>
      <c r="E859" s="17" t="s">
        <v>4110</v>
      </c>
      <c r="F859" s="17">
        <v>0.24</v>
      </c>
    </row>
    <row r="860" spans="1:6" x14ac:dyDescent="0.3">
      <c r="A860" t="s">
        <v>3005</v>
      </c>
      <c r="B860" s="15">
        <v>0.08</v>
      </c>
      <c r="C860" s="15">
        <v>0.13</v>
      </c>
      <c r="D860" s="15" t="s">
        <v>4111</v>
      </c>
      <c r="E860" s="17" t="s">
        <v>4110</v>
      </c>
      <c r="F860" s="17">
        <v>0.24</v>
      </c>
    </row>
    <row r="861" spans="1:6" x14ac:dyDescent="0.3">
      <c r="A861" t="s">
        <v>3688</v>
      </c>
      <c r="B861" s="15">
        <v>0.08</v>
      </c>
      <c r="C861" s="15">
        <v>0.13</v>
      </c>
      <c r="D861" s="15" t="s">
        <v>4111</v>
      </c>
      <c r="E861" s="17" t="s">
        <v>4110</v>
      </c>
      <c r="F861" s="17">
        <v>0.24</v>
      </c>
    </row>
    <row r="862" spans="1:6" x14ac:dyDescent="0.3">
      <c r="A862" t="s">
        <v>2877</v>
      </c>
      <c r="B862" s="15">
        <v>0.08</v>
      </c>
      <c r="C862" s="15">
        <v>0.13</v>
      </c>
      <c r="D862" s="15" t="s">
        <v>4111</v>
      </c>
      <c r="E862" s="17" t="s">
        <v>4110</v>
      </c>
      <c r="F862" s="17">
        <v>0.24</v>
      </c>
    </row>
    <row r="863" spans="1:6" x14ac:dyDescent="0.3">
      <c r="A863" t="s">
        <v>3857</v>
      </c>
      <c r="B863" s="15">
        <v>0.08</v>
      </c>
      <c r="C863" s="15">
        <v>0.13</v>
      </c>
      <c r="D863" s="15" t="s">
        <v>4111</v>
      </c>
      <c r="E863" s="17" t="s">
        <v>4110</v>
      </c>
      <c r="F863" s="17">
        <v>0.24</v>
      </c>
    </row>
    <row r="864" spans="1:6" x14ac:dyDescent="0.3">
      <c r="A864" t="s">
        <v>2706</v>
      </c>
      <c r="B864" s="15">
        <v>0.08</v>
      </c>
      <c r="C864" s="15">
        <v>0.13</v>
      </c>
      <c r="D864" s="15" t="s">
        <v>4111</v>
      </c>
      <c r="E864" s="17" t="s">
        <v>4110</v>
      </c>
      <c r="F864" s="17">
        <v>0.24</v>
      </c>
    </row>
    <row r="865" spans="1:6" x14ac:dyDescent="0.3">
      <c r="A865" t="s">
        <v>3640</v>
      </c>
      <c r="B865" s="15">
        <v>0.08</v>
      </c>
      <c r="C865" s="15">
        <v>0.13</v>
      </c>
      <c r="D865" s="15" t="s">
        <v>4111</v>
      </c>
      <c r="E865" s="17" t="s">
        <v>4110</v>
      </c>
      <c r="F865" s="17">
        <v>0.24</v>
      </c>
    </row>
    <row r="866" spans="1:6" x14ac:dyDescent="0.3">
      <c r="A866" t="s">
        <v>2754</v>
      </c>
      <c r="B866" s="15">
        <v>0.08</v>
      </c>
      <c r="C866" s="15">
        <v>0.13</v>
      </c>
      <c r="D866" s="15" t="s">
        <v>4111</v>
      </c>
      <c r="E866" s="17" t="s">
        <v>4110</v>
      </c>
      <c r="F866" s="17">
        <v>0.24</v>
      </c>
    </row>
    <row r="867" spans="1:6" x14ac:dyDescent="0.3">
      <c r="A867" t="s">
        <v>3255</v>
      </c>
      <c r="B867" s="15">
        <v>0.11</v>
      </c>
      <c r="C867" s="15">
        <v>0.13</v>
      </c>
      <c r="D867" s="15" t="s">
        <v>4111</v>
      </c>
      <c r="E867" s="17" t="s">
        <v>4110</v>
      </c>
      <c r="F867" s="17">
        <v>0.24</v>
      </c>
    </row>
    <row r="868" spans="1:6" x14ac:dyDescent="0.3">
      <c r="A868" t="s">
        <v>2717</v>
      </c>
      <c r="B868" s="15">
        <v>0.08</v>
      </c>
      <c r="C868" s="15">
        <v>0.13</v>
      </c>
      <c r="D868" s="15" t="s">
        <v>4111</v>
      </c>
      <c r="E868" s="17" t="s">
        <v>4110</v>
      </c>
      <c r="F868" s="17">
        <v>0.24</v>
      </c>
    </row>
    <row r="869" spans="1:6" x14ac:dyDescent="0.3">
      <c r="A869" t="s">
        <v>3492</v>
      </c>
      <c r="B869" s="15">
        <v>0.08</v>
      </c>
      <c r="C869" s="15">
        <v>0.13</v>
      </c>
      <c r="D869" s="15" t="s">
        <v>4112</v>
      </c>
      <c r="E869" s="17" t="s">
        <v>4110</v>
      </c>
      <c r="F869" s="17">
        <v>0.24</v>
      </c>
    </row>
    <row r="870" spans="1:6" x14ac:dyDescent="0.3">
      <c r="A870" t="s">
        <v>2727</v>
      </c>
      <c r="B870" s="15">
        <v>0.08</v>
      </c>
      <c r="C870" s="15">
        <v>0.13</v>
      </c>
      <c r="D870" s="15" t="s">
        <v>4111</v>
      </c>
      <c r="E870" s="17" t="s">
        <v>4110</v>
      </c>
      <c r="F870" s="17">
        <v>0.24</v>
      </c>
    </row>
    <row r="871" spans="1:6" x14ac:dyDescent="0.3">
      <c r="A871" t="s">
        <v>3391</v>
      </c>
      <c r="B871" s="15">
        <v>0.08</v>
      </c>
      <c r="C871" s="15">
        <v>0.13</v>
      </c>
      <c r="D871" s="15" t="s">
        <v>4111</v>
      </c>
      <c r="E871" s="17" t="s">
        <v>4110</v>
      </c>
      <c r="F871" s="17">
        <v>0.24</v>
      </c>
    </row>
    <row r="872" spans="1:6" x14ac:dyDescent="0.3">
      <c r="A872" t="s">
        <v>2906</v>
      </c>
      <c r="B872" s="15">
        <v>0.08</v>
      </c>
      <c r="C872" s="15">
        <v>0.13</v>
      </c>
      <c r="D872" s="15" t="s">
        <v>4111</v>
      </c>
      <c r="E872" s="17" t="s">
        <v>4110</v>
      </c>
      <c r="F872" s="17">
        <v>0.24</v>
      </c>
    </row>
    <row r="873" spans="1:6" x14ac:dyDescent="0.3">
      <c r="A873" t="s">
        <v>3869</v>
      </c>
      <c r="B873" s="15">
        <v>0.08</v>
      </c>
      <c r="C873" s="15">
        <v>0.13</v>
      </c>
      <c r="D873" s="15" t="s">
        <v>4111</v>
      </c>
      <c r="E873" s="17" t="s">
        <v>4110</v>
      </c>
      <c r="F873" s="17">
        <v>0.24</v>
      </c>
    </row>
    <row r="874" spans="1:6" x14ac:dyDescent="0.3">
      <c r="A874" t="s">
        <v>3643</v>
      </c>
      <c r="B874" s="15">
        <v>0.08</v>
      </c>
      <c r="C874" s="15">
        <v>0.13</v>
      </c>
      <c r="D874" s="15" t="s">
        <v>4111</v>
      </c>
      <c r="E874" s="17" t="s">
        <v>4110</v>
      </c>
      <c r="F874" s="17">
        <v>0.24</v>
      </c>
    </row>
    <row r="875" spans="1:6" x14ac:dyDescent="0.3">
      <c r="A875" t="s">
        <v>3835</v>
      </c>
      <c r="B875" s="15">
        <v>0.08</v>
      </c>
      <c r="C875" s="15">
        <v>0.13</v>
      </c>
      <c r="D875" s="15" t="s">
        <v>4111</v>
      </c>
      <c r="E875" s="17" t="s">
        <v>4110</v>
      </c>
      <c r="F875" s="17">
        <v>0.24</v>
      </c>
    </row>
    <row r="876" spans="1:6" x14ac:dyDescent="0.3">
      <c r="A876" t="s">
        <v>3580</v>
      </c>
      <c r="B876" s="15">
        <v>0.08</v>
      </c>
      <c r="C876" s="15">
        <v>0.13</v>
      </c>
      <c r="D876" s="15" t="s">
        <v>4111</v>
      </c>
      <c r="E876" s="17" t="s">
        <v>4110</v>
      </c>
      <c r="F876" s="17">
        <v>0.24</v>
      </c>
    </row>
    <row r="877" spans="1:6" x14ac:dyDescent="0.3">
      <c r="A877" t="s">
        <v>3385</v>
      </c>
      <c r="B877" s="15">
        <v>0.08</v>
      </c>
      <c r="C877" s="15">
        <v>0.13</v>
      </c>
      <c r="D877" s="15" t="s">
        <v>4111</v>
      </c>
      <c r="E877" s="17" t="s">
        <v>4110</v>
      </c>
      <c r="F877" s="17">
        <v>0.24</v>
      </c>
    </row>
    <row r="878" spans="1:6" x14ac:dyDescent="0.3">
      <c r="A878" t="s">
        <v>2765</v>
      </c>
      <c r="B878" s="15">
        <v>7.0000000000000007E-2</v>
      </c>
      <c r="C878" s="15">
        <v>0.13</v>
      </c>
      <c r="D878" s="15" t="s">
        <v>4111</v>
      </c>
      <c r="E878" s="17" t="s">
        <v>4110</v>
      </c>
      <c r="F878" s="17">
        <v>0.24</v>
      </c>
    </row>
    <row r="879" spans="1:6" x14ac:dyDescent="0.3">
      <c r="A879" t="s">
        <v>2964</v>
      </c>
      <c r="B879" s="15">
        <v>0.08</v>
      </c>
      <c r="C879" s="15">
        <v>0.13</v>
      </c>
      <c r="D879" s="15" t="s">
        <v>4111</v>
      </c>
      <c r="E879" s="17" t="s">
        <v>4110</v>
      </c>
      <c r="F879" s="17">
        <v>0.24</v>
      </c>
    </row>
    <row r="880" spans="1:6" x14ac:dyDescent="0.3">
      <c r="A880" t="s">
        <v>2530</v>
      </c>
      <c r="B880" s="15">
        <v>0.08</v>
      </c>
      <c r="C880" s="15">
        <v>0.13</v>
      </c>
      <c r="D880" s="15" t="s">
        <v>4111</v>
      </c>
      <c r="E880" s="17" t="s">
        <v>4110</v>
      </c>
      <c r="F880" s="17">
        <v>0.24</v>
      </c>
    </row>
    <row r="881" spans="1:6" x14ac:dyDescent="0.3">
      <c r="A881" t="s">
        <v>2992</v>
      </c>
      <c r="B881" s="15">
        <v>0.08</v>
      </c>
      <c r="C881" s="15">
        <v>0.13</v>
      </c>
      <c r="D881" s="15" t="s">
        <v>4111</v>
      </c>
      <c r="E881" s="17" t="s">
        <v>4110</v>
      </c>
      <c r="F881" s="17">
        <v>0.24</v>
      </c>
    </row>
    <row r="882" spans="1:6" x14ac:dyDescent="0.3">
      <c r="A882" t="s">
        <v>2542</v>
      </c>
      <c r="B882" s="15">
        <v>0.11</v>
      </c>
      <c r="C882" s="15">
        <v>0.13</v>
      </c>
      <c r="D882" s="15" t="s">
        <v>4112</v>
      </c>
      <c r="E882" s="17" t="s">
        <v>4110</v>
      </c>
      <c r="F882" s="17">
        <v>0.24</v>
      </c>
    </row>
    <row r="883" spans="1:6" x14ac:dyDescent="0.3">
      <c r="A883" t="s">
        <v>3504</v>
      </c>
      <c r="B883" s="15">
        <v>0.08</v>
      </c>
      <c r="C883" s="15">
        <v>0.13</v>
      </c>
      <c r="D883" s="15" t="s">
        <v>4111</v>
      </c>
      <c r="E883" s="17" t="s">
        <v>4110</v>
      </c>
      <c r="F883" s="17">
        <v>0.24</v>
      </c>
    </row>
    <row r="884" spans="1:6" x14ac:dyDescent="0.3">
      <c r="A884" s="10" t="s">
        <v>2823</v>
      </c>
      <c r="B884" s="18"/>
      <c r="C884" s="18"/>
      <c r="D884" s="18"/>
      <c r="E884" s="21"/>
      <c r="F884" s="21"/>
    </row>
    <row r="885" spans="1:6" x14ac:dyDescent="0.3">
      <c r="A885" t="s">
        <v>3732</v>
      </c>
      <c r="B885" s="15">
        <v>7.0000000000000007E-2</v>
      </c>
      <c r="C885" s="15">
        <v>0.13</v>
      </c>
      <c r="D885" s="15" t="s">
        <v>4111</v>
      </c>
      <c r="E885" s="17" t="s">
        <v>4110</v>
      </c>
      <c r="F885" s="17">
        <v>0.24</v>
      </c>
    </row>
    <row r="886" spans="1:6" x14ac:dyDescent="0.3">
      <c r="A886" t="s">
        <v>3035</v>
      </c>
      <c r="B886" s="15">
        <v>7.0000000000000007E-2</v>
      </c>
      <c r="C886" s="15">
        <v>0.13</v>
      </c>
      <c r="D886" s="15" t="s">
        <v>4111</v>
      </c>
      <c r="E886" s="17" t="s">
        <v>4110</v>
      </c>
      <c r="F886" s="17">
        <v>0.24</v>
      </c>
    </row>
    <row r="887" spans="1:6" x14ac:dyDescent="0.3">
      <c r="A887" t="s">
        <v>3398</v>
      </c>
      <c r="B887" s="15">
        <v>7.0000000000000007E-2</v>
      </c>
      <c r="C887" s="15">
        <v>0.13</v>
      </c>
      <c r="D887" s="15" t="s">
        <v>4111</v>
      </c>
      <c r="E887" s="17" t="s">
        <v>4110</v>
      </c>
      <c r="F887" s="17">
        <v>0.24</v>
      </c>
    </row>
    <row r="888" spans="1:6" x14ac:dyDescent="0.3">
      <c r="A888" t="s">
        <v>2824</v>
      </c>
      <c r="B888" s="15">
        <v>7.0000000000000007E-2</v>
      </c>
      <c r="C888" s="15">
        <v>0.13</v>
      </c>
      <c r="D888" s="15" t="s">
        <v>4111</v>
      </c>
      <c r="E888" s="17" t="s">
        <v>4110</v>
      </c>
      <c r="F888" s="17">
        <v>0.24</v>
      </c>
    </row>
    <row r="889" spans="1:6" x14ac:dyDescent="0.3">
      <c r="A889" t="s">
        <v>3646</v>
      </c>
      <c r="B889" s="15">
        <v>7.0000000000000007E-2</v>
      </c>
      <c r="C889" s="15">
        <v>0.13</v>
      </c>
      <c r="D889" s="15" t="s">
        <v>4111</v>
      </c>
      <c r="E889" s="17" t="s">
        <v>4110</v>
      </c>
      <c r="F889" s="17">
        <v>0.24</v>
      </c>
    </row>
    <row r="890" spans="1:6" x14ac:dyDescent="0.3">
      <c r="A890" s="10" t="s">
        <v>2524</v>
      </c>
      <c r="B890" s="18"/>
      <c r="C890" s="18"/>
      <c r="D890" s="18"/>
      <c r="E890" s="21"/>
      <c r="F890" s="21"/>
    </row>
    <row r="891" spans="1:6" x14ac:dyDescent="0.3">
      <c r="A891" t="s">
        <v>3087</v>
      </c>
      <c r="B891" s="15">
        <v>0.08</v>
      </c>
      <c r="C891" s="15">
        <v>0.13</v>
      </c>
      <c r="D891" s="15" t="s">
        <v>4111</v>
      </c>
      <c r="E891" s="17" t="s">
        <v>4110</v>
      </c>
      <c r="F891" s="17">
        <v>0.24</v>
      </c>
    </row>
    <row r="892" spans="1:6" x14ac:dyDescent="0.3">
      <c r="A892" t="s">
        <v>2731</v>
      </c>
      <c r="B892" s="15">
        <v>0.08</v>
      </c>
      <c r="C892" s="15">
        <v>0.13</v>
      </c>
      <c r="D892" s="15" t="s">
        <v>4111</v>
      </c>
      <c r="E892" s="17" t="s">
        <v>4110</v>
      </c>
      <c r="F892" s="17">
        <v>0.24</v>
      </c>
    </row>
    <row r="893" spans="1:6" x14ac:dyDescent="0.3">
      <c r="A893" t="s">
        <v>3258</v>
      </c>
      <c r="B893" s="15">
        <v>0.08</v>
      </c>
      <c r="C893" s="15">
        <v>0.13</v>
      </c>
      <c r="D893" s="15" t="s">
        <v>4111</v>
      </c>
      <c r="E893" s="17" t="s">
        <v>4110</v>
      </c>
      <c r="F893" s="17">
        <v>0.24</v>
      </c>
    </row>
    <row r="894" spans="1:6" x14ac:dyDescent="0.3">
      <c r="A894" t="s">
        <v>3610</v>
      </c>
      <c r="B894" s="15">
        <v>0.08</v>
      </c>
      <c r="C894" s="15">
        <v>0.13</v>
      </c>
      <c r="D894" s="15" t="s">
        <v>4111</v>
      </c>
      <c r="E894" s="17" t="s">
        <v>4110</v>
      </c>
      <c r="F894" s="17">
        <v>0.24</v>
      </c>
    </row>
    <row r="895" spans="1:6" x14ac:dyDescent="0.3">
      <c r="A895" t="s">
        <v>3084</v>
      </c>
      <c r="B895" s="15">
        <v>0.08</v>
      </c>
      <c r="C895" s="15">
        <v>0.13</v>
      </c>
      <c r="D895" s="15" t="s">
        <v>4111</v>
      </c>
      <c r="E895" s="17" t="s">
        <v>4110</v>
      </c>
      <c r="F895" s="17">
        <v>0.24</v>
      </c>
    </row>
    <row r="896" spans="1:6" x14ac:dyDescent="0.3">
      <c r="A896" t="s">
        <v>2890</v>
      </c>
      <c r="B896" s="15">
        <v>0.08</v>
      </c>
      <c r="C896" s="15">
        <v>0.13</v>
      </c>
      <c r="D896" s="15" t="s">
        <v>4111</v>
      </c>
      <c r="E896" s="17" t="s">
        <v>4110</v>
      </c>
      <c r="F896" s="17">
        <v>0.24</v>
      </c>
    </row>
    <row r="897" spans="1:6" x14ac:dyDescent="0.3">
      <c r="A897" t="s">
        <v>2649</v>
      </c>
      <c r="B897" s="15">
        <v>0.08</v>
      </c>
      <c r="C897" s="15">
        <v>0.13</v>
      </c>
      <c r="D897" s="15" t="s">
        <v>4111</v>
      </c>
      <c r="E897" s="17" t="s">
        <v>4110</v>
      </c>
      <c r="F897" s="17">
        <v>0.24</v>
      </c>
    </row>
    <row r="898" spans="1:6" x14ac:dyDescent="0.3">
      <c r="A898" t="s">
        <v>2642</v>
      </c>
      <c r="B898" s="15">
        <v>0.08</v>
      </c>
      <c r="C898" s="15">
        <v>0.13</v>
      </c>
      <c r="D898" s="15" t="s">
        <v>4111</v>
      </c>
      <c r="E898" s="17" t="s">
        <v>4110</v>
      </c>
      <c r="F898" s="17">
        <v>0.24</v>
      </c>
    </row>
    <row r="899" spans="1:6" x14ac:dyDescent="0.3">
      <c r="A899" t="s">
        <v>2789</v>
      </c>
      <c r="B899" s="15">
        <v>0.08</v>
      </c>
      <c r="C899" s="15">
        <v>0.13</v>
      </c>
      <c r="D899" s="15" t="s">
        <v>4111</v>
      </c>
      <c r="E899" s="17" t="s">
        <v>4110</v>
      </c>
      <c r="F899" s="17">
        <v>0.24</v>
      </c>
    </row>
    <row r="900" spans="1:6" x14ac:dyDescent="0.3">
      <c r="A900" t="s">
        <v>3234</v>
      </c>
      <c r="B900" s="15">
        <v>0.08</v>
      </c>
      <c r="C900" s="15">
        <v>0.13</v>
      </c>
      <c r="D900" s="15" t="s">
        <v>4111</v>
      </c>
      <c r="E900" s="17" t="s">
        <v>4110</v>
      </c>
      <c r="F900" s="17">
        <v>0.24</v>
      </c>
    </row>
    <row r="901" spans="1:6" x14ac:dyDescent="0.3">
      <c r="A901" t="s">
        <v>3344</v>
      </c>
      <c r="B901" s="15">
        <v>0.08</v>
      </c>
      <c r="C901" s="15">
        <v>0.13</v>
      </c>
      <c r="D901" s="15" t="s">
        <v>4111</v>
      </c>
      <c r="E901" s="17" t="s">
        <v>4110</v>
      </c>
      <c r="F901" s="17">
        <v>0.24</v>
      </c>
    </row>
    <row r="902" spans="1:6" x14ac:dyDescent="0.3">
      <c r="A902" t="s">
        <v>2681</v>
      </c>
      <c r="B902" s="15">
        <v>0.08</v>
      </c>
      <c r="C902" s="15">
        <v>0.13</v>
      </c>
      <c r="D902" s="15" t="s">
        <v>4111</v>
      </c>
      <c r="E902" s="17" t="s">
        <v>4110</v>
      </c>
      <c r="F902" s="17">
        <v>0.24</v>
      </c>
    </row>
    <row r="903" spans="1:6" x14ac:dyDescent="0.3">
      <c r="A903" t="s">
        <v>2556</v>
      </c>
      <c r="B903" s="15">
        <v>0.08</v>
      </c>
      <c r="C903" s="15">
        <v>0.13</v>
      </c>
      <c r="D903" s="15" t="s">
        <v>4111</v>
      </c>
      <c r="E903" s="17" t="s">
        <v>4110</v>
      </c>
      <c r="F903" s="17">
        <v>0.24</v>
      </c>
    </row>
    <row r="904" spans="1:6" x14ac:dyDescent="0.3">
      <c r="A904" t="s">
        <v>3436</v>
      </c>
      <c r="B904" s="15">
        <v>0.08</v>
      </c>
      <c r="C904" s="15">
        <v>0.13</v>
      </c>
      <c r="D904" s="15" t="s">
        <v>4111</v>
      </c>
      <c r="E904" s="17" t="s">
        <v>4110</v>
      </c>
      <c r="F904" s="17">
        <v>0.24</v>
      </c>
    </row>
    <row r="905" spans="1:6" x14ac:dyDescent="0.3">
      <c r="A905" t="s">
        <v>3477</v>
      </c>
      <c r="B905" s="15">
        <v>0.08</v>
      </c>
      <c r="C905" s="15">
        <v>0.13</v>
      </c>
      <c r="D905" s="15" t="s">
        <v>4111</v>
      </c>
      <c r="E905" s="17" t="s">
        <v>4110</v>
      </c>
      <c r="F905" s="17">
        <v>0.24</v>
      </c>
    </row>
    <row r="906" spans="1:6" x14ac:dyDescent="0.3">
      <c r="A906" t="s">
        <v>3302</v>
      </c>
      <c r="B906" s="15">
        <v>0.08</v>
      </c>
      <c r="C906" s="15">
        <v>0.13</v>
      </c>
      <c r="D906" s="15" t="s">
        <v>4111</v>
      </c>
      <c r="E906" s="17" t="s">
        <v>4110</v>
      </c>
      <c r="F906" s="17">
        <v>0.24</v>
      </c>
    </row>
    <row r="907" spans="1:6" x14ac:dyDescent="0.3">
      <c r="A907" t="s">
        <v>2526</v>
      </c>
      <c r="B907" s="15">
        <v>0.08</v>
      </c>
      <c r="C907" s="15">
        <v>0.13</v>
      </c>
      <c r="D907" s="15" t="s">
        <v>4111</v>
      </c>
      <c r="E907" s="17" t="s">
        <v>4110</v>
      </c>
      <c r="F907" s="17">
        <v>0.24</v>
      </c>
    </row>
    <row r="908" spans="1:6" x14ac:dyDescent="0.3">
      <c r="A908" s="10" t="s">
        <v>2483</v>
      </c>
      <c r="B908" s="18"/>
      <c r="C908" s="18"/>
      <c r="D908" s="18"/>
      <c r="E908" s="21"/>
      <c r="F908" s="21"/>
    </row>
    <row r="909" spans="1:6" x14ac:dyDescent="0.3">
      <c r="A909" t="s">
        <v>2806</v>
      </c>
      <c r="B909" s="15">
        <v>7.0000000000000007E-2</v>
      </c>
      <c r="C909" s="15">
        <v>0.13</v>
      </c>
      <c r="D909" s="15" t="s">
        <v>4111</v>
      </c>
      <c r="E909" s="20" t="s">
        <v>4110</v>
      </c>
      <c r="F909" s="17">
        <v>0.24</v>
      </c>
    </row>
    <row r="910" spans="1:6" x14ac:dyDescent="0.3">
      <c r="A910" t="s">
        <v>3430</v>
      </c>
      <c r="B910" s="15">
        <v>0.12</v>
      </c>
      <c r="C910" s="15">
        <v>0.13</v>
      </c>
      <c r="D910" s="15" t="s">
        <v>4113</v>
      </c>
      <c r="E910" s="20" t="s">
        <v>4110</v>
      </c>
      <c r="F910" s="17">
        <v>0.24</v>
      </c>
    </row>
    <row r="911" spans="1:6" x14ac:dyDescent="0.3">
      <c r="A911" t="s">
        <v>3792</v>
      </c>
      <c r="B911" s="15">
        <v>7.0000000000000007E-2</v>
      </c>
      <c r="C911" s="15">
        <v>0.13</v>
      </c>
      <c r="D911" s="15" t="s">
        <v>4111</v>
      </c>
      <c r="E911" s="20" t="s">
        <v>4110</v>
      </c>
      <c r="F911" s="17">
        <v>0.24</v>
      </c>
    </row>
    <row r="912" spans="1:6" x14ac:dyDescent="0.3">
      <c r="A912" t="s">
        <v>2612</v>
      </c>
      <c r="B912" s="15">
        <v>7.0000000000000007E-2</v>
      </c>
      <c r="C912" s="15">
        <v>0.13</v>
      </c>
      <c r="D912" s="15" t="s">
        <v>4111</v>
      </c>
      <c r="E912" s="20" t="s">
        <v>4110</v>
      </c>
      <c r="F912" s="17">
        <v>0.24</v>
      </c>
    </row>
    <row r="913" spans="1:6" x14ac:dyDescent="0.3">
      <c r="A913" t="s">
        <v>3549</v>
      </c>
      <c r="B913" s="15">
        <v>7.0000000000000007E-2</v>
      </c>
      <c r="C913" s="15">
        <v>0.13</v>
      </c>
      <c r="D913" s="15" t="s">
        <v>4111</v>
      </c>
      <c r="E913" s="20" t="s">
        <v>4110</v>
      </c>
      <c r="F913" s="17">
        <v>0.24</v>
      </c>
    </row>
    <row r="914" spans="1:6" x14ac:dyDescent="0.3">
      <c r="A914" t="s">
        <v>2597</v>
      </c>
      <c r="B914" s="15">
        <v>7.0000000000000007E-2</v>
      </c>
      <c r="C914" s="15">
        <v>0.13</v>
      </c>
      <c r="D914" s="15" t="s">
        <v>4111</v>
      </c>
      <c r="E914" s="20" t="s">
        <v>4110</v>
      </c>
      <c r="F914" s="17">
        <v>0.24</v>
      </c>
    </row>
    <row r="915" spans="1:6" x14ac:dyDescent="0.3">
      <c r="A915" t="s">
        <v>3798</v>
      </c>
      <c r="B915" s="15">
        <v>7.0000000000000007E-2</v>
      </c>
      <c r="C915" s="15">
        <v>0.13</v>
      </c>
      <c r="D915" s="15" t="s">
        <v>4111</v>
      </c>
      <c r="E915" s="20" t="s">
        <v>4110</v>
      </c>
      <c r="F915" s="17">
        <v>0.24</v>
      </c>
    </row>
    <row r="916" spans="1:6" x14ac:dyDescent="0.3">
      <c r="A916" t="s">
        <v>3832</v>
      </c>
      <c r="B916" s="15">
        <v>7.0000000000000007E-2</v>
      </c>
      <c r="C916" s="15">
        <v>0.13</v>
      </c>
      <c r="D916" s="15" t="s">
        <v>4111</v>
      </c>
      <c r="E916" s="20" t="s">
        <v>4110</v>
      </c>
      <c r="F916" s="17">
        <v>0.24</v>
      </c>
    </row>
    <row r="917" spans="1:6" x14ac:dyDescent="0.3">
      <c r="A917" t="s">
        <v>3810</v>
      </c>
      <c r="B917" s="15">
        <v>7.0000000000000007E-2</v>
      </c>
      <c r="C917" s="15">
        <v>0.13</v>
      </c>
      <c r="D917" s="15" t="s">
        <v>4111</v>
      </c>
      <c r="E917" s="20" t="s">
        <v>4110</v>
      </c>
      <c r="F917" s="17">
        <v>0.24</v>
      </c>
    </row>
    <row r="918" spans="1:6" x14ac:dyDescent="0.3">
      <c r="A918" t="s">
        <v>3576</v>
      </c>
      <c r="B918" s="15">
        <v>7.0000000000000007E-2</v>
      </c>
      <c r="C918" s="15">
        <v>0.13</v>
      </c>
      <c r="D918" s="15" t="s">
        <v>4111</v>
      </c>
      <c r="E918" s="20" t="s">
        <v>4110</v>
      </c>
      <c r="F918" s="17">
        <v>0.24</v>
      </c>
    </row>
    <row r="919" spans="1:6" x14ac:dyDescent="0.3">
      <c r="A919" t="s">
        <v>3622</v>
      </c>
      <c r="B919" s="15">
        <v>7.0000000000000007E-2</v>
      </c>
      <c r="C919" s="15">
        <v>0.13</v>
      </c>
      <c r="D919" s="15" t="s">
        <v>4111</v>
      </c>
      <c r="E919" s="20" t="s">
        <v>4110</v>
      </c>
      <c r="F919" s="17">
        <v>0.24</v>
      </c>
    </row>
    <row r="920" spans="1:6" x14ac:dyDescent="0.3">
      <c r="A920" t="s">
        <v>3789</v>
      </c>
      <c r="B920" s="15">
        <v>7.0000000000000007E-2</v>
      </c>
      <c r="C920" s="15">
        <v>0.13</v>
      </c>
      <c r="D920" s="15" t="s">
        <v>4111</v>
      </c>
      <c r="E920" s="20" t="s">
        <v>4110</v>
      </c>
      <c r="F920" s="17">
        <v>0.24</v>
      </c>
    </row>
    <row r="921" spans="1:6" x14ac:dyDescent="0.3">
      <c r="A921" t="s">
        <v>3729</v>
      </c>
      <c r="B921" s="15">
        <v>0.08</v>
      </c>
      <c r="C921" s="15">
        <v>0.13</v>
      </c>
      <c r="D921" s="15" t="s">
        <v>4111</v>
      </c>
      <c r="E921" s="20" t="s">
        <v>4110</v>
      </c>
      <c r="F921" s="17">
        <v>0.24</v>
      </c>
    </row>
    <row r="922" spans="1:6" x14ac:dyDescent="0.3">
      <c r="A922" t="s">
        <v>2578</v>
      </c>
      <c r="B922" s="15">
        <v>7.0000000000000007E-2</v>
      </c>
      <c r="C922" s="15">
        <v>0.13</v>
      </c>
      <c r="D922" s="15" t="s">
        <v>4111</v>
      </c>
      <c r="E922" s="20" t="s">
        <v>4110</v>
      </c>
      <c r="F922" s="17">
        <v>0.24</v>
      </c>
    </row>
    <row r="923" spans="1:6" x14ac:dyDescent="0.3">
      <c r="A923" t="s">
        <v>3442</v>
      </c>
      <c r="B923" s="15">
        <v>7.0000000000000007E-2</v>
      </c>
      <c r="C923" s="15">
        <v>0.13</v>
      </c>
      <c r="D923" s="15" t="s">
        <v>4111</v>
      </c>
      <c r="E923" s="20" t="s">
        <v>4110</v>
      </c>
      <c r="F923" s="17">
        <v>0.24</v>
      </c>
    </row>
    <row r="924" spans="1:6" x14ac:dyDescent="0.3">
      <c r="A924" t="s">
        <v>3284</v>
      </c>
      <c r="B924" s="15">
        <v>7.0000000000000007E-2</v>
      </c>
      <c r="C924" s="15">
        <v>0.13</v>
      </c>
      <c r="D924" s="15" t="s">
        <v>4111</v>
      </c>
      <c r="E924" s="20" t="s">
        <v>4110</v>
      </c>
      <c r="F924" s="17">
        <v>0.24</v>
      </c>
    </row>
    <row r="925" spans="1:6" x14ac:dyDescent="0.3">
      <c r="A925" t="s">
        <v>3854</v>
      </c>
      <c r="B925" s="15">
        <v>7.0000000000000007E-2</v>
      </c>
      <c r="C925" s="15">
        <v>0.13</v>
      </c>
      <c r="D925" s="15" t="s">
        <v>4111</v>
      </c>
      <c r="E925" s="20" t="s">
        <v>4110</v>
      </c>
      <c r="F925" s="17">
        <v>0.24</v>
      </c>
    </row>
    <row r="926" spans="1:6" x14ac:dyDescent="0.3">
      <c r="A926" t="s">
        <v>2609</v>
      </c>
      <c r="B926" s="15">
        <v>7.0000000000000007E-2</v>
      </c>
      <c r="C926" s="15">
        <v>0.13</v>
      </c>
      <c r="D926" s="15" t="s">
        <v>4111</v>
      </c>
      <c r="E926" s="20" t="s">
        <v>4110</v>
      </c>
      <c r="F926" s="17">
        <v>0.24</v>
      </c>
    </row>
    <row r="927" spans="1:6" x14ac:dyDescent="0.3">
      <c r="A927" t="s">
        <v>3029</v>
      </c>
      <c r="B927" s="15">
        <v>7.0000000000000007E-2</v>
      </c>
      <c r="C927" s="15">
        <v>0.13</v>
      </c>
      <c r="D927" s="15" t="s">
        <v>4111</v>
      </c>
      <c r="E927" s="20" t="s">
        <v>4110</v>
      </c>
      <c r="F927" s="17">
        <v>0.24</v>
      </c>
    </row>
    <row r="928" spans="1:6" x14ac:dyDescent="0.3">
      <c r="A928" t="s">
        <v>2489</v>
      </c>
      <c r="B928" s="15">
        <v>7.0000000000000007E-2</v>
      </c>
      <c r="C928" s="15">
        <v>0.13</v>
      </c>
      <c r="D928" s="15" t="s">
        <v>4111</v>
      </c>
      <c r="E928" s="20" t="s">
        <v>4110</v>
      </c>
      <c r="F928" s="17">
        <v>0.24</v>
      </c>
    </row>
    <row r="929" spans="1:6" x14ac:dyDescent="0.3">
      <c r="A929" t="s">
        <v>3369</v>
      </c>
      <c r="B929" s="15">
        <v>7.0000000000000007E-2</v>
      </c>
      <c r="C929" s="15">
        <v>0.13</v>
      </c>
      <c r="D929" s="15" t="s">
        <v>4111</v>
      </c>
      <c r="E929" s="20" t="s">
        <v>4110</v>
      </c>
      <c r="F929" s="17">
        <v>0.24</v>
      </c>
    </row>
    <row r="930" spans="1:6" x14ac:dyDescent="0.3">
      <c r="A930" t="s">
        <v>3388</v>
      </c>
      <c r="B930" s="15">
        <v>7.0000000000000007E-2</v>
      </c>
      <c r="C930" s="15">
        <v>0.13</v>
      </c>
      <c r="D930" s="15" t="s">
        <v>4111</v>
      </c>
      <c r="E930" s="20" t="s">
        <v>4110</v>
      </c>
      <c r="F930" s="17">
        <v>0.24</v>
      </c>
    </row>
    <row r="931" spans="1:6" x14ac:dyDescent="0.3">
      <c r="A931" t="s">
        <v>3114</v>
      </c>
      <c r="B931" s="15">
        <v>7.0000000000000007E-2</v>
      </c>
      <c r="C931" s="15">
        <v>0.13</v>
      </c>
      <c r="D931" s="15" t="s">
        <v>4111</v>
      </c>
      <c r="E931" s="20" t="s">
        <v>4110</v>
      </c>
      <c r="F931" s="17">
        <v>0.24</v>
      </c>
    </row>
    <row r="932" spans="1:6" x14ac:dyDescent="0.3">
      <c r="A932" t="s">
        <v>2696</v>
      </c>
      <c r="B932" s="15">
        <v>7.0000000000000007E-2</v>
      </c>
      <c r="C932" s="15">
        <v>0.13</v>
      </c>
      <c r="D932" s="15" t="s">
        <v>4112</v>
      </c>
      <c r="E932" s="20" t="s">
        <v>4110</v>
      </c>
      <c r="F932" s="17">
        <v>0.24</v>
      </c>
    </row>
    <row r="933" spans="1:6" x14ac:dyDescent="0.3">
      <c r="A933" t="s">
        <v>1522</v>
      </c>
      <c r="B933" s="15">
        <v>7.0000000000000007E-2</v>
      </c>
      <c r="C933" s="15">
        <v>0.13</v>
      </c>
      <c r="D933" s="15" t="s">
        <v>4112</v>
      </c>
      <c r="E933" s="20" t="s">
        <v>4110</v>
      </c>
      <c r="F933" s="17">
        <v>0.24</v>
      </c>
    </row>
    <row r="934" spans="1:6" x14ac:dyDescent="0.3">
      <c r="A934" t="s">
        <v>3522</v>
      </c>
      <c r="B934" s="15">
        <v>0.12</v>
      </c>
      <c r="C934" s="15">
        <v>0.13</v>
      </c>
      <c r="D934" s="15" t="s">
        <v>4112</v>
      </c>
      <c r="E934" s="20" t="s">
        <v>4110</v>
      </c>
      <c r="F934" s="17">
        <v>0.24</v>
      </c>
    </row>
    <row r="935" spans="1:6" x14ac:dyDescent="0.3">
      <c r="A935" t="s">
        <v>3604</v>
      </c>
      <c r="B935" s="15">
        <v>0.12</v>
      </c>
      <c r="C935" s="15">
        <v>0.13</v>
      </c>
      <c r="D935" s="15" t="s">
        <v>4112</v>
      </c>
      <c r="E935" s="20" t="s">
        <v>4110</v>
      </c>
      <c r="F935" s="17">
        <v>0.24</v>
      </c>
    </row>
    <row r="936" spans="1:6" x14ac:dyDescent="0.3">
      <c r="A936" t="s">
        <v>2562</v>
      </c>
      <c r="B936" s="15">
        <v>7.0000000000000007E-2</v>
      </c>
      <c r="C936" s="15">
        <v>0.13</v>
      </c>
      <c r="D936" s="15" t="s">
        <v>4111</v>
      </c>
      <c r="E936" s="20" t="s">
        <v>4110</v>
      </c>
      <c r="F936" s="17">
        <v>0.24</v>
      </c>
    </row>
    <row r="937" spans="1:6" x14ac:dyDescent="0.3">
      <c r="A937" t="s">
        <v>2493</v>
      </c>
      <c r="B937" s="15">
        <v>7.0000000000000007E-2</v>
      </c>
      <c r="C937" s="15">
        <v>0.13</v>
      </c>
      <c r="D937" s="15" t="s">
        <v>4111</v>
      </c>
      <c r="E937" s="20" t="s">
        <v>4110</v>
      </c>
      <c r="F937" s="17">
        <v>0.24</v>
      </c>
    </row>
    <row r="938" spans="1:6" x14ac:dyDescent="0.3">
      <c r="A938" t="s">
        <v>3209</v>
      </c>
      <c r="B938" s="15">
        <v>7.0000000000000007E-2</v>
      </c>
      <c r="C938" s="15">
        <v>0.13</v>
      </c>
      <c r="D938" s="15" t="s">
        <v>4111</v>
      </c>
      <c r="E938" s="20" t="s">
        <v>4110</v>
      </c>
      <c r="F938" s="17">
        <v>0.24</v>
      </c>
    </row>
    <row r="939" spans="1:6" x14ac:dyDescent="0.3">
      <c r="A939" t="s">
        <v>3404</v>
      </c>
      <c r="B939" s="15">
        <v>7.0000000000000007E-2</v>
      </c>
      <c r="C939" s="15">
        <v>0.13</v>
      </c>
      <c r="D939" s="15" t="s">
        <v>4111</v>
      </c>
      <c r="E939" s="20" t="s">
        <v>4110</v>
      </c>
      <c r="F939" s="17">
        <v>0.24</v>
      </c>
    </row>
    <row r="940" spans="1:6" x14ac:dyDescent="0.3">
      <c r="A940" t="s">
        <v>3607</v>
      </c>
      <c r="B940" s="15">
        <v>7.0000000000000007E-2</v>
      </c>
      <c r="C940" s="15">
        <v>0.13</v>
      </c>
      <c r="D940" s="15" t="s">
        <v>4111</v>
      </c>
      <c r="E940" s="20" t="s">
        <v>4110</v>
      </c>
      <c r="F940" s="17">
        <v>0.24</v>
      </c>
    </row>
    <row r="941" spans="1:6" x14ac:dyDescent="0.3">
      <c r="A941" t="s">
        <v>3665</v>
      </c>
      <c r="B941" s="15">
        <v>7.0000000000000007E-2</v>
      </c>
      <c r="C941" s="15">
        <v>0.13</v>
      </c>
      <c r="D941" s="15" t="s">
        <v>4111</v>
      </c>
      <c r="E941" s="20" t="s">
        <v>4110</v>
      </c>
      <c r="F941" s="17">
        <v>0.24</v>
      </c>
    </row>
    <row r="942" spans="1:6" x14ac:dyDescent="0.3">
      <c r="A942" t="s">
        <v>3417</v>
      </c>
      <c r="B942" s="15">
        <v>7.0000000000000007E-2</v>
      </c>
      <c r="C942" s="15">
        <v>0.13</v>
      </c>
      <c r="D942" s="15" t="s">
        <v>4111</v>
      </c>
      <c r="E942" s="20" t="s">
        <v>4110</v>
      </c>
      <c r="F942" s="17">
        <v>0.24</v>
      </c>
    </row>
    <row r="943" spans="1:6" x14ac:dyDescent="0.3">
      <c r="A943" t="s">
        <v>3598</v>
      </c>
      <c r="B943" s="15">
        <v>7.0000000000000007E-2</v>
      </c>
      <c r="C943" s="15">
        <v>0.13</v>
      </c>
      <c r="D943" s="15" t="s">
        <v>4111</v>
      </c>
      <c r="E943" s="20" t="s">
        <v>4110</v>
      </c>
      <c r="F943" s="17">
        <v>0.24</v>
      </c>
    </row>
    <row r="944" spans="1:6" x14ac:dyDescent="0.3">
      <c r="A944" t="s">
        <v>3326</v>
      </c>
      <c r="B944" s="15">
        <v>7.0000000000000007E-2</v>
      </c>
      <c r="C944" s="15">
        <v>0.13</v>
      </c>
      <c r="D944" s="15" t="s">
        <v>4111</v>
      </c>
      <c r="E944" s="20" t="s">
        <v>4110</v>
      </c>
      <c r="F944" s="17">
        <v>0.24</v>
      </c>
    </row>
    <row r="945" spans="1:6" x14ac:dyDescent="0.3">
      <c r="A945" t="s">
        <v>3180</v>
      </c>
      <c r="B945" s="15">
        <v>7.0000000000000007E-2</v>
      </c>
      <c r="C945" s="15">
        <v>0.13</v>
      </c>
      <c r="D945" s="15" t="s">
        <v>4111</v>
      </c>
      <c r="E945" s="20" t="s">
        <v>4110</v>
      </c>
      <c r="F945" s="17">
        <v>0.24</v>
      </c>
    </row>
    <row r="946" spans="1:6" x14ac:dyDescent="0.3">
      <c r="A946" t="s">
        <v>3445</v>
      </c>
      <c r="B946" s="15">
        <v>7.0000000000000007E-2</v>
      </c>
      <c r="C946" s="15">
        <v>0.13</v>
      </c>
      <c r="D946" s="15" t="s">
        <v>4111</v>
      </c>
      <c r="E946" s="20" t="s">
        <v>4110</v>
      </c>
      <c r="F946" s="17">
        <v>0.24</v>
      </c>
    </row>
    <row r="947" spans="1:6" x14ac:dyDescent="0.3">
      <c r="A947" t="s">
        <v>3356</v>
      </c>
      <c r="B947" s="15">
        <v>7.0000000000000007E-2</v>
      </c>
      <c r="C947" s="15">
        <v>0.13</v>
      </c>
      <c r="D947" s="15" t="s">
        <v>4111</v>
      </c>
      <c r="E947" s="20" t="s">
        <v>4110</v>
      </c>
      <c r="F947" s="17">
        <v>0.24</v>
      </c>
    </row>
    <row r="948" spans="1:6" x14ac:dyDescent="0.3">
      <c r="A948" t="s">
        <v>3199</v>
      </c>
      <c r="B948" s="15">
        <v>7.0000000000000007E-2</v>
      </c>
      <c r="C948" s="15">
        <v>0.13</v>
      </c>
      <c r="D948" s="15" t="s">
        <v>4111</v>
      </c>
      <c r="E948" s="20" t="s">
        <v>4110</v>
      </c>
      <c r="F948" s="17">
        <v>0.24</v>
      </c>
    </row>
    <row r="949" spans="1:6" x14ac:dyDescent="0.3">
      <c r="A949" t="s">
        <v>2619</v>
      </c>
      <c r="B949" s="15">
        <v>7.0000000000000007E-2</v>
      </c>
      <c r="C949" s="15">
        <v>0.13</v>
      </c>
      <c r="D949" s="15" t="s">
        <v>4111</v>
      </c>
      <c r="E949" s="20" t="s">
        <v>4110</v>
      </c>
      <c r="F949" s="17">
        <v>0.24</v>
      </c>
    </row>
    <row r="950" spans="1:6" x14ac:dyDescent="0.3">
      <c r="A950" t="s">
        <v>3008</v>
      </c>
      <c r="B950" s="15">
        <v>7.0000000000000007E-2</v>
      </c>
      <c r="C950" s="15">
        <v>0.13</v>
      </c>
      <c r="D950" s="15" t="s">
        <v>4111</v>
      </c>
      <c r="E950" s="20" t="s">
        <v>4110</v>
      </c>
      <c r="F950" s="17">
        <v>0.24</v>
      </c>
    </row>
    <row r="951" spans="1:6" x14ac:dyDescent="0.3">
      <c r="A951" t="s">
        <v>3785</v>
      </c>
      <c r="B951" s="15">
        <v>7.0000000000000007E-2</v>
      </c>
      <c r="C951" s="15">
        <v>0.13</v>
      </c>
      <c r="D951" s="15" t="s">
        <v>4111</v>
      </c>
      <c r="E951" s="20" t="s">
        <v>4110</v>
      </c>
      <c r="F951" s="17">
        <v>0.24</v>
      </c>
    </row>
    <row r="952" spans="1:6" x14ac:dyDescent="0.3">
      <c r="A952" t="s">
        <v>3375</v>
      </c>
      <c r="B952" s="15">
        <v>7.0000000000000007E-2</v>
      </c>
      <c r="C952" s="15">
        <v>0.13</v>
      </c>
      <c r="D952" s="15" t="s">
        <v>4111</v>
      </c>
      <c r="E952" s="20" t="s">
        <v>4110</v>
      </c>
      <c r="F952" s="17">
        <v>0.24</v>
      </c>
    </row>
    <row r="953" spans="1:6" x14ac:dyDescent="0.3">
      <c r="A953" t="s">
        <v>3543</v>
      </c>
      <c r="B953" s="15">
        <v>7.0000000000000007E-2</v>
      </c>
      <c r="C953" s="15">
        <v>0.13</v>
      </c>
      <c r="D953" s="15" t="s">
        <v>4111</v>
      </c>
      <c r="E953" s="20" t="s">
        <v>4110</v>
      </c>
      <c r="F953" s="17">
        <v>0.24</v>
      </c>
    </row>
    <row r="954" spans="1:6" x14ac:dyDescent="0.3">
      <c r="A954" t="s">
        <v>2951</v>
      </c>
      <c r="B954" s="15">
        <v>7.0000000000000007E-2</v>
      </c>
      <c r="C954" s="15">
        <v>0.13</v>
      </c>
      <c r="D954" s="15" t="s">
        <v>4111</v>
      </c>
      <c r="E954" s="20" t="s">
        <v>4110</v>
      </c>
      <c r="F954" s="17">
        <v>0.24</v>
      </c>
    </row>
    <row r="955" spans="1:6" x14ac:dyDescent="0.3">
      <c r="A955" t="s">
        <v>3081</v>
      </c>
      <c r="B955" s="15">
        <v>7.0000000000000007E-2</v>
      </c>
      <c r="C955" s="15">
        <v>0.13</v>
      </c>
      <c r="D955" s="15" t="s">
        <v>4111</v>
      </c>
      <c r="E955" s="20" t="s">
        <v>4110</v>
      </c>
      <c r="F955" s="17">
        <v>0.24</v>
      </c>
    </row>
    <row r="956" spans="1:6" x14ac:dyDescent="0.3">
      <c r="A956" t="s">
        <v>3662</v>
      </c>
      <c r="B956" s="15">
        <v>7.0000000000000007E-2</v>
      </c>
      <c r="C956" s="15">
        <v>0.13</v>
      </c>
      <c r="D956" s="15" t="s">
        <v>4111</v>
      </c>
      <c r="E956" s="20" t="s">
        <v>4110</v>
      </c>
      <c r="F956" s="17">
        <v>0.24</v>
      </c>
    </row>
    <row r="957" spans="1:6" x14ac:dyDescent="0.3">
      <c r="A957" t="s">
        <v>3595</v>
      </c>
      <c r="B957" s="15">
        <v>7.0000000000000007E-2</v>
      </c>
      <c r="C957" s="15">
        <v>0.13</v>
      </c>
      <c r="D957" s="15" t="s">
        <v>4111</v>
      </c>
      <c r="E957" s="20" t="s">
        <v>4110</v>
      </c>
      <c r="F957" s="17">
        <v>0.24</v>
      </c>
    </row>
    <row r="958" spans="1:6" x14ac:dyDescent="0.3">
      <c r="A958" t="s">
        <v>3359</v>
      </c>
      <c r="B958" s="15">
        <v>7.0000000000000007E-2</v>
      </c>
      <c r="C958" s="15">
        <v>0.13</v>
      </c>
      <c r="D958" s="15" t="s">
        <v>4111</v>
      </c>
      <c r="E958" s="20" t="s">
        <v>4110</v>
      </c>
      <c r="F958" s="17">
        <v>0.24</v>
      </c>
    </row>
    <row r="959" spans="1:6" x14ac:dyDescent="0.3">
      <c r="A959" t="s">
        <v>3774</v>
      </c>
      <c r="B959" s="15">
        <v>7.0000000000000007E-2</v>
      </c>
      <c r="C959" s="15">
        <v>0.13</v>
      </c>
      <c r="D959" s="15" t="s">
        <v>4111</v>
      </c>
      <c r="E959" s="20" t="s">
        <v>4110</v>
      </c>
      <c r="F959" s="17">
        <v>0.24</v>
      </c>
    </row>
    <row r="960" spans="1:6" x14ac:dyDescent="0.3">
      <c r="A960" t="s">
        <v>3129</v>
      </c>
      <c r="B960" s="15">
        <v>7.0000000000000007E-2</v>
      </c>
      <c r="C960" s="15">
        <v>0.13</v>
      </c>
      <c r="D960" s="15" t="s">
        <v>4111</v>
      </c>
      <c r="E960" s="20" t="s">
        <v>4110</v>
      </c>
      <c r="F960" s="17">
        <v>0.24</v>
      </c>
    </row>
    <row r="961" spans="1:6" x14ac:dyDescent="0.3">
      <c r="A961" t="s">
        <v>3154</v>
      </c>
      <c r="B961" s="15">
        <v>7.0000000000000007E-2</v>
      </c>
      <c r="C961" s="15">
        <v>0.13</v>
      </c>
      <c r="D961" s="15" t="s">
        <v>4111</v>
      </c>
      <c r="E961" s="20" t="s">
        <v>4110</v>
      </c>
      <c r="F961" s="17">
        <v>0.24</v>
      </c>
    </row>
    <row r="962" spans="1:6" x14ac:dyDescent="0.3">
      <c r="A962" t="s">
        <v>3350</v>
      </c>
      <c r="B962" s="15">
        <v>7.0000000000000007E-2</v>
      </c>
      <c r="C962" s="15">
        <v>0.13</v>
      </c>
      <c r="D962" s="15" t="s">
        <v>4111</v>
      </c>
      <c r="E962" s="20" t="s">
        <v>4110</v>
      </c>
      <c r="F962" s="17">
        <v>0.24</v>
      </c>
    </row>
    <row r="963" spans="1:6" x14ac:dyDescent="0.3">
      <c r="A963" t="s">
        <v>2909</v>
      </c>
      <c r="B963" s="15">
        <v>7.0000000000000007E-2</v>
      </c>
      <c r="C963" s="15">
        <v>0.13</v>
      </c>
      <c r="D963" s="15" t="s">
        <v>4111</v>
      </c>
      <c r="E963" s="20" t="s">
        <v>4110</v>
      </c>
      <c r="F963" s="17">
        <v>0.24</v>
      </c>
    </row>
    <row r="964" spans="1:6" x14ac:dyDescent="0.3">
      <c r="A964" t="s">
        <v>2629</v>
      </c>
      <c r="B964" s="15">
        <v>7.0000000000000007E-2</v>
      </c>
      <c r="C964" s="15">
        <v>0.15</v>
      </c>
      <c r="D964" s="15" t="s">
        <v>4110</v>
      </c>
      <c r="E964" s="17" t="s">
        <v>4110</v>
      </c>
      <c r="F964" s="17">
        <v>0.24</v>
      </c>
    </row>
    <row r="965" spans="1:6" x14ac:dyDescent="0.3">
      <c r="A965" t="s">
        <v>3090</v>
      </c>
      <c r="B965" s="15">
        <v>7.0000000000000007E-2</v>
      </c>
      <c r="C965" s="15">
        <v>0.13</v>
      </c>
      <c r="D965" s="15" t="s">
        <v>4111</v>
      </c>
      <c r="E965" s="20" t="s">
        <v>4110</v>
      </c>
      <c r="F965" s="17">
        <v>0.24</v>
      </c>
    </row>
    <row r="966" spans="1:6" x14ac:dyDescent="0.3">
      <c r="A966" t="s">
        <v>2771</v>
      </c>
      <c r="B966" s="15">
        <v>0.15</v>
      </c>
      <c r="C966" s="15">
        <v>0.18</v>
      </c>
      <c r="D966" s="15" t="s">
        <v>4116</v>
      </c>
      <c r="E966" s="17" t="s">
        <v>4110</v>
      </c>
      <c r="F966" s="17">
        <v>0.24</v>
      </c>
    </row>
    <row r="967" spans="1:6" x14ac:dyDescent="0.3">
      <c r="A967" t="s">
        <v>2496</v>
      </c>
      <c r="B967" s="15">
        <v>7.0000000000000007E-2</v>
      </c>
      <c r="C967" s="15">
        <v>0.13</v>
      </c>
      <c r="D967" s="15" t="s">
        <v>4111</v>
      </c>
      <c r="E967" s="20" t="s">
        <v>4110</v>
      </c>
      <c r="F967" s="17">
        <v>0.24</v>
      </c>
    </row>
    <row r="968" spans="1:6" x14ac:dyDescent="0.3">
      <c r="A968" t="s">
        <v>2504</v>
      </c>
      <c r="B968" s="15">
        <v>7.0000000000000007E-2</v>
      </c>
      <c r="C968" s="15">
        <v>0.13</v>
      </c>
      <c r="D968" s="15" t="s">
        <v>4111</v>
      </c>
      <c r="E968" s="20" t="s">
        <v>4110</v>
      </c>
      <c r="F968" s="17">
        <v>0.24</v>
      </c>
    </row>
    <row r="969" spans="1:6" x14ac:dyDescent="0.3">
      <c r="A969" t="s">
        <v>2485</v>
      </c>
      <c r="B969" s="15">
        <v>7.0000000000000007E-2</v>
      </c>
      <c r="C969" s="15">
        <v>0.13</v>
      </c>
      <c r="D969" s="15" t="s">
        <v>4111</v>
      </c>
      <c r="E969" s="20" t="s">
        <v>4110</v>
      </c>
      <c r="F969" s="17">
        <v>0.24</v>
      </c>
    </row>
    <row r="970" spans="1:6" x14ac:dyDescent="0.3">
      <c r="A970" t="s">
        <v>3678</v>
      </c>
      <c r="B970" s="15">
        <v>7.0000000000000007E-2</v>
      </c>
      <c r="C970" s="15">
        <v>0.13</v>
      </c>
      <c r="D970" s="15" t="s">
        <v>4111</v>
      </c>
      <c r="E970" s="20" t="s">
        <v>4110</v>
      </c>
      <c r="F970" s="17">
        <v>0.24</v>
      </c>
    </row>
    <row r="971" spans="1:6" x14ac:dyDescent="0.3">
      <c r="A971" t="s">
        <v>3126</v>
      </c>
      <c r="B971" s="15">
        <v>7.0000000000000007E-2</v>
      </c>
      <c r="C971" s="15">
        <v>0.13</v>
      </c>
      <c r="D971" s="15" t="s">
        <v>4111</v>
      </c>
      <c r="E971" s="20" t="s">
        <v>4110</v>
      </c>
      <c r="F971" s="17">
        <v>0.24</v>
      </c>
    </row>
    <row r="972" spans="1:6" x14ac:dyDescent="0.3">
      <c r="A972" t="s">
        <v>3619</v>
      </c>
      <c r="B972" s="15">
        <v>7.0000000000000007E-2</v>
      </c>
      <c r="C972" s="15">
        <v>0.13</v>
      </c>
      <c r="D972" s="15" t="s">
        <v>4111</v>
      </c>
      <c r="E972" s="20" t="s">
        <v>4110</v>
      </c>
      <c r="F972" s="17">
        <v>0.24</v>
      </c>
    </row>
    <row r="973" spans="1:6" x14ac:dyDescent="0.3">
      <c r="A973" t="s">
        <v>3881</v>
      </c>
      <c r="B973" s="15">
        <v>7.0000000000000007E-2</v>
      </c>
      <c r="C973" s="15">
        <v>0.13</v>
      </c>
      <c r="D973" s="15" t="s">
        <v>4111</v>
      </c>
      <c r="E973" s="20" t="s">
        <v>4110</v>
      </c>
      <c r="F973" s="17">
        <v>0.24</v>
      </c>
    </row>
    <row r="974" spans="1:6" x14ac:dyDescent="0.3">
      <c r="A974" t="s">
        <v>3454</v>
      </c>
      <c r="B974" s="15">
        <v>7.0000000000000007E-2</v>
      </c>
      <c r="C974" s="15">
        <v>0.13</v>
      </c>
      <c r="D974" s="15" t="s">
        <v>4111</v>
      </c>
      <c r="E974" s="20" t="s">
        <v>4110</v>
      </c>
      <c r="F974" s="17">
        <v>0.24</v>
      </c>
    </row>
    <row r="975" spans="1:6" x14ac:dyDescent="0.3">
      <c r="A975" t="s">
        <v>3222</v>
      </c>
      <c r="B975" s="15">
        <v>0.08</v>
      </c>
      <c r="C975" s="15">
        <v>0.13</v>
      </c>
      <c r="D975" s="15" t="s">
        <v>4111</v>
      </c>
      <c r="E975" s="20" t="s">
        <v>4110</v>
      </c>
      <c r="F975" s="17">
        <v>0.24</v>
      </c>
    </row>
    <row r="976" spans="1:6" x14ac:dyDescent="0.3">
      <c r="A976" t="s">
        <v>3246</v>
      </c>
      <c r="B976" s="15">
        <v>7.0000000000000007E-2</v>
      </c>
      <c r="C976" s="15">
        <v>0.13</v>
      </c>
      <c r="D976" s="15" t="s">
        <v>4111</v>
      </c>
      <c r="E976" s="20" t="s">
        <v>4110</v>
      </c>
      <c r="F976" s="17">
        <v>0.24</v>
      </c>
    </row>
    <row r="977" spans="1:6" x14ac:dyDescent="0.3">
      <c r="A977" t="s">
        <v>3706</v>
      </c>
      <c r="B977" s="15">
        <v>7.0000000000000007E-2</v>
      </c>
      <c r="C977" s="15">
        <v>0.13</v>
      </c>
      <c r="D977" s="15" t="s">
        <v>4111</v>
      </c>
      <c r="E977" s="20" t="s">
        <v>4110</v>
      </c>
      <c r="F977" s="17">
        <v>0.24</v>
      </c>
    </row>
    <row r="978" spans="1:6" x14ac:dyDescent="0.3">
      <c r="A978" t="s">
        <v>3860</v>
      </c>
      <c r="B978" s="15">
        <v>7.0000000000000007E-2</v>
      </c>
      <c r="C978" s="15">
        <v>0.13</v>
      </c>
      <c r="D978" s="15" t="s">
        <v>4111</v>
      </c>
      <c r="E978" s="20" t="s">
        <v>4110</v>
      </c>
      <c r="F978" s="17">
        <v>0.24</v>
      </c>
    </row>
    <row r="979" spans="1:6" x14ac:dyDescent="0.3">
      <c r="A979" t="s">
        <v>3528</v>
      </c>
      <c r="B979" s="15">
        <v>7.0000000000000007E-2</v>
      </c>
      <c r="C979" s="15">
        <v>0.13</v>
      </c>
      <c r="D979" s="15" t="s">
        <v>4111</v>
      </c>
      <c r="E979" s="20" t="s">
        <v>4110</v>
      </c>
      <c r="F979" s="17">
        <v>0.24</v>
      </c>
    </row>
    <row r="980" spans="1:6" x14ac:dyDescent="0.3">
      <c r="A980" t="s">
        <v>3427</v>
      </c>
      <c r="B980" s="15">
        <v>0.12</v>
      </c>
      <c r="C980" s="15">
        <v>0.13</v>
      </c>
      <c r="D980" s="15" t="s">
        <v>4112</v>
      </c>
      <c r="E980" s="20" t="s">
        <v>4110</v>
      </c>
      <c r="F980" s="17">
        <v>0.24</v>
      </c>
    </row>
    <row r="981" spans="1:6" x14ac:dyDescent="0.3">
      <c r="A981" s="10" t="s">
        <v>2507</v>
      </c>
      <c r="B981" s="18"/>
      <c r="C981" s="18"/>
      <c r="D981" s="18"/>
      <c r="E981" s="21"/>
      <c r="F981" s="21"/>
    </row>
    <row r="982" spans="1:6" x14ac:dyDescent="0.3">
      <c r="A982" t="s">
        <v>3016</v>
      </c>
      <c r="B982" s="15">
        <v>7.0000000000000007E-2</v>
      </c>
      <c r="C982" s="15">
        <v>0.13</v>
      </c>
      <c r="D982" s="15" t="s">
        <v>4111</v>
      </c>
      <c r="E982" s="17" t="s">
        <v>4110</v>
      </c>
      <c r="F982" s="17">
        <v>0.24</v>
      </c>
    </row>
    <row r="983" spans="1:6" x14ac:dyDescent="0.3">
      <c r="A983" t="s">
        <v>2762</v>
      </c>
      <c r="B983" s="15">
        <v>7.0000000000000007E-2</v>
      </c>
      <c r="C983" s="15">
        <v>0.13</v>
      </c>
      <c r="D983" s="15" t="s">
        <v>4111</v>
      </c>
      <c r="E983" s="17" t="s">
        <v>4110</v>
      </c>
      <c r="F983" s="17">
        <v>0.24</v>
      </c>
    </row>
    <row r="984" spans="1:6" x14ac:dyDescent="0.3">
      <c r="A984" t="s">
        <v>3616</v>
      </c>
      <c r="B984" s="15">
        <v>7.0000000000000007E-2</v>
      </c>
      <c r="C984" s="15">
        <v>0.13</v>
      </c>
      <c r="D984" s="15" t="s">
        <v>4111</v>
      </c>
      <c r="E984" s="17" t="s">
        <v>4110</v>
      </c>
      <c r="F984" s="17">
        <v>0.24</v>
      </c>
    </row>
    <row r="985" spans="1:6" x14ac:dyDescent="0.3">
      <c r="A985" t="s">
        <v>3190</v>
      </c>
      <c r="B985" s="15">
        <v>7.0000000000000007E-2</v>
      </c>
      <c r="C985" s="15">
        <v>0.13</v>
      </c>
      <c r="D985" s="15" t="s">
        <v>4111</v>
      </c>
      <c r="E985" s="17" t="s">
        <v>4110</v>
      </c>
      <c r="F985" s="17">
        <v>0.24</v>
      </c>
    </row>
    <row r="986" spans="1:6" x14ac:dyDescent="0.3">
      <c r="A986" t="s">
        <v>3717</v>
      </c>
      <c r="B986" s="15">
        <v>7.0000000000000007E-2</v>
      </c>
      <c r="C986" s="15">
        <v>0.13</v>
      </c>
      <c r="D986" s="15" t="s">
        <v>4111</v>
      </c>
      <c r="E986" s="17" t="s">
        <v>4110</v>
      </c>
      <c r="F986" s="17">
        <v>0.24</v>
      </c>
    </row>
    <row r="987" spans="1:6" x14ac:dyDescent="0.3">
      <c r="A987" t="s">
        <v>3818</v>
      </c>
      <c r="B987" s="15">
        <v>7.0000000000000007E-2</v>
      </c>
      <c r="C987" s="15">
        <v>0.13</v>
      </c>
      <c r="D987" s="15" t="s">
        <v>4111</v>
      </c>
      <c r="E987" s="17" t="s">
        <v>4110</v>
      </c>
      <c r="F987" s="17">
        <v>0.24</v>
      </c>
    </row>
    <row r="988" spans="1:6" x14ac:dyDescent="0.3">
      <c r="A988" t="s">
        <v>3807</v>
      </c>
      <c r="B988" s="15">
        <v>7.0000000000000007E-2</v>
      </c>
      <c r="C988" s="15">
        <v>0.13</v>
      </c>
      <c r="D988" s="15" t="s">
        <v>4111</v>
      </c>
      <c r="E988" s="17" t="s">
        <v>4110</v>
      </c>
      <c r="F988" s="17">
        <v>0.24</v>
      </c>
    </row>
    <row r="989" spans="1:6" x14ac:dyDescent="0.3">
      <c r="A989" t="s">
        <v>3723</v>
      </c>
      <c r="B989" s="15">
        <v>7.0000000000000007E-2</v>
      </c>
      <c r="C989" s="15">
        <v>0.13</v>
      </c>
      <c r="D989" s="15" t="s">
        <v>4111</v>
      </c>
      <c r="E989" s="17" t="s">
        <v>4110</v>
      </c>
      <c r="F989" s="17">
        <v>0.24</v>
      </c>
    </row>
    <row r="990" spans="1:6" x14ac:dyDescent="0.3">
      <c r="A990" t="s">
        <v>3063</v>
      </c>
      <c r="B990" s="15">
        <v>7.0000000000000007E-2</v>
      </c>
      <c r="C990" s="15">
        <v>0.13</v>
      </c>
      <c r="D990" s="15" t="s">
        <v>4111</v>
      </c>
      <c r="E990" s="17" t="s">
        <v>4110</v>
      </c>
      <c r="F990" s="17">
        <v>0.24</v>
      </c>
    </row>
    <row r="991" spans="1:6" x14ac:dyDescent="0.3">
      <c r="A991" t="s">
        <v>2606</v>
      </c>
      <c r="B991" s="15">
        <v>7.0000000000000007E-2</v>
      </c>
      <c r="C991" s="15">
        <v>0.13</v>
      </c>
      <c r="D991" s="15" t="s">
        <v>4111</v>
      </c>
      <c r="E991" s="17" t="s">
        <v>4110</v>
      </c>
      <c r="F991" s="17">
        <v>0.24</v>
      </c>
    </row>
    <row r="992" spans="1:6" x14ac:dyDescent="0.3">
      <c r="A992" t="s">
        <v>2550</v>
      </c>
      <c r="B992" s="15">
        <v>0.08</v>
      </c>
      <c r="C992" s="15">
        <v>0.13</v>
      </c>
      <c r="D992" s="15" t="s">
        <v>4111</v>
      </c>
      <c r="E992" s="17" t="s">
        <v>4110</v>
      </c>
      <c r="F992" s="17">
        <v>0.24</v>
      </c>
    </row>
    <row r="993" spans="1:6" x14ac:dyDescent="0.3">
      <c r="A993" t="s">
        <v>3750</v>
      </c>
      <c r="B993" s="15">
        <v>7.0000000000000007E-2</v>
      </c>
      <c r="C993" s="15">
        <v>0.13</v>
      </c>
      <c r="D993" s="15" t="s">
        <v>4111</v>
      </c>
      <c r="E993" s="17" t="s">
        <v>4110</v>
      </c>
      <c r="F993" s="17">
        <v>0.24</v>
      </c>
    </row>
    <row r="994" spans="1:6" x14ac:dyDescent="0.3">
      <c r="A994" t="s">
        <v>2943</v>
      </c>
      <c r="B994" s="15">
        <v>7.0000000000000007E-2</v>
      </c>
      <c r="C994" s="15">
        <v>0.13</v>
      </c>
      <c r="D994" s="15" t="s">
        <v>4111</v>
      </c>
      <c r="E994" s="17" t="s">
        <v>4110</v>
      </c>
      <c r="F994" s="17">
        <v>0.24</v>
      </c>
    </row>
    <row r="995" spans="1:6" x14ac:dyDescent="0.3">
      <c r="A995" t="s">
        <v>3864</v>
      </c>
      <c r="B995" s="15">
        <v>0.08</v>
      </c>
      <c r="C995" s="15">
        <v>0.13</v>
      </c>
      <c r="D995" s="15" t="s">
        <v>4111</v>
      </c>
      <c r="E995" s="17" t="s">
        <v>4110</v>
      </c>
      <c r="F995" s="17">
        <v>0.24</v>
      </c>
    </row>
    <row r="996" spans="1:6" x14ac:dyDescent="0.3">
      <c r="A996" t="s">
        <v>2830</v>
      </c>
      <c r="B996" s="15">
        <v>7.0000000000000007E-2</v>
      </c>
      <c r="C996" s="15">
        <v>0.13</v>
      </c>
      <c r="D996" s="15" t="s">
        <v>4111</v>
      </c>
      <c r="E996" s="17" t="s">
        <v>4110</v>
      </c>
      <c r="F996" s="17">
        <v>0.24</v>
      </c>
    </row>
    <row r="997" spans="1:6" x14ac:dyDescent="0.3">
      <c r="A997" t="s">
        <v>3586</v>
      </c>
      <c r="B997" s="15">
        <v>7.0000000000000007E-2</v>
      </c>
      <c r="C997" s="15">
        <v>0.13</v>
      </c>
      <c r="D997" s="15" t="s">
        <v>4111</v>
      </c>
      <c r="E997" s="17" t="s">
        <v>4110</v>
      </c>
      <c r="F997" s="17">
        <v>0.24</v>
      </c>
    </row>
    <row r="998" spans="1:6" x14ac:dyDescent="0.3">
      <c r="A998" t="s">
        <v>2603</v>
      </c>
      <c r="B998" s="15">
        <v>7.0000000000000007E-2</v>
      </c>
      <c r="C998" s="15">
        <v>0.13</v>
      </c>
      <c r="D998" s="15" t="s">
        <v>4111</v>
      </c>
      <c r="E998" s="17" t="s">
        <v>4110</v>
      </c>
      <c r="F998" s="17">
        <v>0.24</v>
      </c>
    </row>
    <row r="999" spans="1:6" x14ac:dyDescent="0.3">
      <c r="A999" t="s">
        <v>3414</v>
      </c>
      <c r="B999" s="15">
        <v>7.0000000000000007E-2</v>
      </c>
      <c r="C999" s="15">
        <v>0.13</v>
      </c>
      <c r="D999" s="15" t="s">
        <v>4111</v>
      </c>
      <c r="E999" s="17" t="s">
        <v>4110</v>
      </c>
      <c r="F999" s="17">
        <v>0.24</v>
      </c>
    </row>
    <row r="1000" spans="1:6" x14ac:dyDescent="0.3">
      <c r="A1000" t="s">
        <v>3193</v>
      </c>
      <c r="B1000" s="15">
        <v>7.0000000000000007E-2</v>
      </c>
      <c r="C1000" s="15">
        <v>0.13</v>
      </c>
      <c r="D1000" s="15" t="s">
        <v>4111</v>
      </c>
      <c r="E1000" s="17" t="s">
        <v>4110</v>
      </c>
      <c r="F1000" s="17">
        <v>0.24</v>
      </c>
    </row>
    <row r="1001" spans="1:6" x14ac:dyDescent="0.3">
      <c r="A1001" t="s">
        <v>2509</v>
      </c>
      <c r="B1001" s="15">
        <v>7.0000000000000007E-2</v>
      </c>
      <c r="C1001" s="15">
        <v>0.13</v>
      </c>
      <c r="D1001" s="15" t="s">
        <v>4111</v>
      </c>
      <c r="E1001" s="17" t="s">
        <v>4110</v>
      </c>
      <c r="F1001" s="17">
        <v>0.24</v>
      </c>
    </row>
    <row r="1002" spans="1:6" x14ac:dyDescent="0.3">
      <c r="A1002" t="s">
        <v>3278</v>
      </c>
      <c r="B1002" s="15">
        <v>7.0000000000000007E-2</v>
      </c>
      <c r="C1002" s="15">
        <v>0.13</v>
      </c>
      <c r="D1002" s="15" t="s">
        <v>4111</v>
      </c>
      <c r="E1002" s="17" t="s">
        <v>4110</v>
      </c>
      <c r="F1002" s="17">
        <v>0.24</v>
      </c>
    </row>
    <row r="1003" spans="1:6" x14ac:dyDescent="0.3">
      <c r="A1003" t="s">
        <v>3353</v>
      </c>
      <c r="B1003" s="15">
        <v>7.0000000000000007E-2</v>
      </c>
      <c r="C1003" s="15">
        <v>0.13</v>
      </c>
      <c r="D1003" s="15" t="s">
        <v>4111</v>
      </c>
      <c r="E1003" s="17" t="s">
        <v>4110</v>
      </c>
      <c r="F1003" s="17">
        <v>0.24</v>
      </c>
    </row>
    <row r="1004" spans="1:6" x14ac:dyDescent="0.3">
      <c r="A1004" t="s">
        <v>2931</v>
      </c>
      <c r="B1004" s="15">
        <v>7.0000000000000007E-2</v>
      </c>
      <c r="C1004" s="15">
        <v>0.13</v>
      </c>
      <c r="D1004" s="15" t="s">
        <v>4111</v>
      </c>
      <c r="E1004" s="17" t="s">
        <v>4110</v>
      </c>
      <c r="F1004" s="17">
        <v>0.24</v>
      </c>
    </row>
    <row r="1005" spans="1:6" x14ac:dyDescent="0.3">
      <c r="A1005" t="s">
        <v>3735</v>
      </c>
      <c r="B1005" s="15">
        <v>0.08</v>
      </c>
      <c r="C1005" s="15">
        <v>0.13</v>
      </c>
      <c r="D1005" s="15" t="s">
        <v>4111</v>
      </c>
      <c r="E1005" s="17" t="s">
        <v>4110</v>
      </c>
      <c r="F1005" s="17">
        <v>0.24</v>
      </c>
    </row>
    <row r="1006" spans="1:6" x14ac:dyDescent="0.3">
      <c r="A1006" t="s">
        <v>2591</v>
      </c>
      <c r="B1006" s="15">
        <v>7.0000000000000007E-2</v>
      </c>
      <c r="C1006" s="15">
        <v>0.13</v>
      </c>
      <c r="D1006" s="15" t="s">
        <v>4111</v>
      </c>
      <c r="E1006" s="17" t="s">
        <v>4110</v>
      </c>
      <c r="F1006" s="17">
        <v>0.24</v>
      </c>
    </row>
    <row r="1007" spans="1:6" x14ac:dyDescent="0.3">
      <c r="A1007" t="s">
        <v>2585</v>
      </c>
      <c r="B1007" s="15">
        <v>7.0000000000000007E-2</v>
      </c>
      <c r="C1007" s="15">
        <v>0.13</v>
      </c>
      <c r="D1007" s="15" t="s">
        <v>4111</v>
      </c>
      <c r="E1007" s="17" t="s">
        <v>4110</v>
      </c>
      <c r="F1007" s="17">
        <v>0.24</v>
      </c>
    </row>
    <row r="1008" spans="1:6" x14ac:dyDescent="0.3">
      <c r="A1008" t="s">
        <v>2660</v>
      </c>
      <c r="B1008" s="15">
        <v>0.08</v>
      </c>
      <c r="C1008" s="15">
        <v>0.13</v>
      </c>
      <c r="D1008" s="15" t="s">
        <v>4111</v>
      </c>
      <c r="E1008" s="17" t="s">
        <v>4110</v>
      </c>
      <c r="F1008" s="17">
        <v>0.24</v>
      </c>
    </row>
    <row r="1009" spans="1:6" x14ac:dyDescent="0.3">
      <c r="A1009" t="s">
        <v>3896</v>
      </c>
      <c r="B1009" s="15">
        <v>7.0000000000000007E-2</v>
      </c>
      <c r="C1009" s="15">
        <v>0.13</v>
      </c>
      <c r="D1009" s="15" t="s">
        <v>4111</v>
      </c>
      <c r="E1009" s="17" t="s">
        <v>4110</v>
      </c>
      <c r="F1009" s="17">
        <v>0.24</v>
      </c>
    </row>
    <row r="1010" spans="1:6" x14ac:dyDescent="0.3">
      <c r="A1010" t="s">
        <v>2974</v>
      </c>
      <c r="B1010" s="15">
        <v>0.08</v>
      </c>
      <c r="C1010" s="15">
        <v>0.13</v>
      </c>
      <c r="D1010" s="15" t="s">
        <v>4111</v>
      </c>
      <c r="E1010" s="17" t="s">
        <v>4110</v>
      </c>
      <c r="F1010" s="17">
        <v>0.24</v>
      </c>
    </row>
    <row r="1011" spans="1:6" x14ac:dyDescent="0.3">
      <c r="A1011" t="s">
        <v>3394</v>
      </c>
      <c r="B1011" s="15">
        <v>7.0000000000000007E-2</v>
      </c>
      <c r="C1011" s="15">
        <v>0.13</v>
      </c>
      <c r="D1011" s="15" t="s">
        <v>4111</v>
      </c>
      <c r="E1011" s="17" t="s">
        <v>4110</v>
      </c>
      <c r="F1011" s="17">
        <v>0.24</v>
      </c>
    </row>
    <row r="1012" spans="1:6" x14ac:dyDescent="0.3">
      <c r="A1012" t="s">
        <v>3672</v>
      </c>
      <c r="B1012" s="15">
        <v>7.0000000000000007E-2</v>
      </c>
      <c r="C1012" s="15">
        <v>0.13</v>
      </c>
      <c r="D1012" s="15" t="s">
        <v>4111</v>
      </c>
      <c r="E1012" s="17" t="s">
        <v>4110</v>
      </c>
      <c r="F1012" s="17">
        <v>0.24</v>
      </c>
    </row>
    <row r="1013" spans="1:6" x14ac:dyDescent="0.3">
      <c r="A1013" t="s">
        <v>3887</v>
      </c>
      <c r="B1013" s="15">
        <v>7.0000000000000007E-2</v>
      </c>
      <c r="C1013" s="15">
        <v>0.13</v>
      </c>
      <c r="D1013" s="15" t="s">
        <v>4111</v>
      </c>
      <c r="E1013" s="17" t="s">
        <v>4110</v>
      </c>
      <c r="F1013" s="17">
        <v>0.24</v>
      </c>
    </row>
    <row r="1014" spans="1:6" x14ac:dyDescent="0.3">
      <c r="A1014" t="s">
        <v>2960</v>
      </c>
      <c r="B1014" s="15">
        <v>7.0000000000000007E-2</v>
      </c>
      <c r="C1014" s="15">
        <v>0.13</v>
      </c>
      <c r="D1014" s="15" t="s">
        <v>4111</v>
      </c>
      <c r="E1014" s="17" t="s">
        <v>4110</v>
      </c>
      <c r="F1014" s="17">
        <v>0.24</v>
      </c>
    </row>
    <row r="1015" spans="1:6" x14ac:dyDescent="0.3">
      <c r="A1015" t="s">
        <v>2656</v>
      </c>
      <c r="B1015" s="15">
        <v>7.0000000000000007E-2</v>
      </c>
      <c r="C1015" s="15">
        <v>0.13</v>
      </c>
      <c r="D1015" s="15" t="s">
        <v>4111</v>
      </c>
      <c r="E1015" s="17" t="s">
        <v>4110</v>
      </c>
      <c r="F1015" s="17">
        <v>0.24</v>
      </c>
    </row>
    <row r="1016" spans="1:6" x14ac:dyDescent="0.3">
      <c r="A1016" t="s">
        <v>3826</v>
      </c>
      <c r="B1016" s="15">
        <v>7.0000000000000007E-2</v>
      </c>
      <c r="C1016" s="15">
        <v>0.13</v>
      </c>
      <c r="D1016" s="15" t="s">
        <v>4111</v>
      </c>
      <c r="E1016" s="17" t="s">
        <v>4110</v>
      </c>
      <c r="F1016" s="17">
        <v>0.24</v>
      </c>
    </row>
    <row r="1017" spans="1:6" x14ac:dyDescent="0.3">
      <c r="A1017" t="s">
        <v>2534</v>
      </c>
      <c r="B1017" s="15">
        <v>7.0000000000000007E-2</v>
      </c>
      <c r="C1017" s="15">
        <v>0.13</v>
      </c>
      <c r="D1017" s="15" t="s">
        <v>4111</v>
      </c>
      <c r="E1017" s="17" t="s">
        <v>4110</v>
      </c>
      <c r="F1017" s="17">
        <v>0.24</v>
      </c>
    </row>
    <row r="1018" spans="1:6" x14ac:dyDescent="0.3">
      <c r="A1018" t="s">
        <v>2851</v>
      </c>
      <c r="B1018" s="15">
        <v>7.0000000000000007E-2</v>
      </c>
      <c r="C1018" s="15">
        <v>0.13</v>
      </c>
      <c r="D1018" s="15" t="s">
        <v>4111</v>
      </c>
      <c r="E1018" s="17" t="s">
        <v>4110</v>
      </c>
      <c r="F1018" s="17">
        <v>0.24</v>
      </c>
    </row>
    <row r="1019" spans="1:6" x14ac:dyDescent="0.3">
      <c r="A1019" t="s">
        <v>3703</v>
      </c>
      <c r="B1019" s="15">
        <v>7.0000000000000007E-2</v>
      </c>
      <c r="C1019" s="15">
        <v>0.13</v>
      </c>
      <c r="D1019" s="15" t="s">
        <v>4111</v>
      </c>
      <c r="E1019" s="17" t="s">
        <v>4110</v>
      </c>
      <c r="F1019" s="17">
        <v>0.24</v>
      </c>
    </row>
    <row r="1020" spans="1:6" x14ac:dyDescent="0.3">
      <c r="A1020" t="s">
        <v>3634</v>
      </c>
      <c r="B1020" s="15">
        <v>7.0000000000000007E-2</v>
      </c>
      <c r="C1020" s="15">
        <v>0.13</v>
      </c>
      <c r="D1020" s="15" t="s">
        <v>4111</v>
      </c>
      <c r="E1020" s="17" t="s">
        <v>4110</v>
      </c>
      <c r="F1020" s="17">
        <v>0.24</v>
      </c>
    </row>
    <row r="1021" spans="1:6" x14ac:dyDescent="0.3">
      <c r="A1021" t="s">
        <v>3019</v>
      </c>
      <c r="B1021" s="15">
        <v>7.0000000000000007E-2</v>
      </c>
      <c r="C1021" s="15">
        <v>0.13</v>
      </c>
      <c r="D1021" s="15" t="s">
        <v>4111</v>
      </c>
      <c r="E1021" s="17" t="s">
        <v>4110</v>
      </c>
      <c r="F1021" s="17">
        <v>0.24</v>
      </c>
    </row>
    <row r="1022" spans="1:6" x14ac:dyDescent="0.3">
      <c r="A1022" t="s">
        <v>2812</v>
      </c>
      <c r="B1022" s="15">
        <v>0.08</v>
      </c>
      <c r="C1022" s="15">
        <v>0.13</v>
      </c>
      <c r="D1022" s="15" t="s">
        <v>4111</v>
      </c>
      <c r="E1022" s="17" t="s">
        <v>4110</v>
      </c>
      <c r="F1022" s="17">
        <v>0.24</v>
      </c>
    </row>
    <row r="1023" spans="1:6" x14ac:dyDescent="0.3">
      <c r="A1023" t="s">
        <v>3202</v>
      </c>
      <c r="B1023" s="15">
        <v>7.0000000000000007E-2</v>
      </c>
      <c r="C1023" s="15">
        <v>0.13</v>
      </c>
      <c r="D1023" s="15" t="s">
        <v>4111</v>
      </c>
      <c r="E1023" s="17" t="s">
        <v>4110</v>
      </c>
      <c r="F1023" s="17">
        <v>0.24</v>
      </c>
    </row>
    <row r="1024" spans="1:6" x14ac:dyDescent="0.3">
      <c r="A1024" t="s">
        <v>3020</v>
      </c>
      <c r="B1024" s="15">
        <v>7.0000000000000007E-2</v>
      </c>
      <c r="C1024" s="15">
        <v>0.13</v>
      </c>
      <c r="D1024" s="15" t="s">
        <v>4111</v>
      </c>
      <c r="E1024" s="17" t="s">
        <v>4110</v>
      </c>
      <c r="F1024" s="17">
        <v>0.24</v>
      </c>
    </row>
    <row r="1025" spans="1:6" x14ac:dyDescent="0.3">
      <c r="A1025" t="s">
        <v>3060</v>
      </c>
      <c r="B1025" s="15">
        <v>7.0000000000000007E-2</v>
      </c>
      <c r="C1025" s="15">
        <v>0.13</v>
      </c>
      <c r="D1025" s="15" t="s">
        <v>4111</v>
      </c>
      <c r="E1025" s="17" t="s">
        <v>4110</v>
      </c>
      <c r="F1025" s="17">
        <v>0.24</v>
      </c>
    </row>
    <row r="1026" spans="1:6" x14ac:dyDescent="0.3">
      <c r="A1026" t="s">
        <v>3899</v>
      </c>
      <c r="B1026" s="15">
        <v>7.0000000000000007E-2</v>
      </c>
      <c r="C1026" s="15">
        <v>0.13</v>
      </c>
      <c r="D1026" s="15" t="s">
        <v>4111</v>
      </c>
      <c r="E1026" s="17" t="s">
        <v>4110</v>
      </c>
      <c r="F1026" s="17">
        <v>0.24</v>
      </c>
    </row>
    <row r="1027" spans="1:6" x14ac:dyDescent="0.3">
      <c r="A1027" t="s">
        <v>3755</v>
      </c>
      <c r="B1027" s="15">
        <v>7.0000000000000007E-2</v>
      </c>
      <c r="C1027" s="15">
        <v>0.13</v>
      </c>
      <c r="D1027" s="15" t="s">
        <v>4111</v>
      </c>
      <c r="E1027" s="17" t="s">
        <v>4110</v>
      </c>
      <c r="F1027" s="17">
        <v>0.24</v>
      </c>
    </row>
    <row r="1028" spans="1:6" x14ac:dyDescent="0.3">
      <c r="A1028" t="s">
        <v>3323</v>
      </c>
      <c r="B1028" s="15">
        <v>7.0000000000000007E-2</v>
      </c>
      <c r="C1028" s="15">
        <v>0.13</v>
      </c>
      <c r="D1028" s="15" t="s">
        <v>4111</v>
      </c>
      <c r="E1028" s="17" t="s">
        <v>4110</v>
      </c>
      <c r="F1028" s="17">
        <v>0.24</v>
      </c>
    </row>
    <row r="1029" spans="1:6" x14ac:dyDescent="0.3">
      <c r="A1029" t="s">
        <v>3422</v>
      </c>
      <c r="B1029" s="15">
        <v>7.0000000000000007E-2</v>
      </c>
      <c r="C1029" s="15">
        <v>0.13</v>
      </c>
      <c r="D1029" s="15" t="s">
        <v>4111</v>
      </c>
      <c r="E1029" s="17" t="s">
        <v>4110</v>
      </c>
      <c r="F1029" s="17">
        <v>0.24</v>
      </c>
    </row>
    <row r="1030" spans="1:6" x14ac:dyDescent="0.3">
      <c r="A1030" t="s">
        <v>3700</v>
      </c>
      <c r="B1030" s="15">
        <v>7.0000000000000007E-2</v>
      </c>
      <c r="C1030" s="15">
        <v>0.13</v>
      </c>
      <c r="D1030" s="15" t="s">
        <v>4111</v>
      </c>
      <c r="E1030" s="17" t="s">
        <v>4110</v>
      </c>
      <c r="F1030" s="17">
        <v>0.24</v>
      </c>
    </row>
    <row r="1031" spans="1:6" x14ac:dyDescent="0.3">
      <c r="A1031" t="s">
        <v>3228</v>
      </c>
      <c r="B1031" s="15">
        <v>7.0000000000000007E-2</v>
      </c>
      <c r="C1031" s="15">
        <v>0.13</v>
      </c>
      <c r="D1031" s="15" t="s">
        <v>4111</v>
      </c>
      <c r="E1031" s="17" t="s">
        <v>4110</v>
      </c>
      <c r="F1031" s="17">
        <v>0.24</v>
      </c>
    </row>
    <row r="1032" spans="1:6" x14ac:dyDescent="0.3">
      <c r="A1032" t="s">
        <v>2741</v>
      </c>
      <c r="B1032" s="15">
        <v>7.0000000000000007E-2</v>
      </c>
      <c r="C1032" s="15">
        <v>0.13</v>
      </c>
      <c r="D1032" s="15" t="s">
        <v>4111</v>
      </c>
      <c r="E1032" s="17" t="s">
        <v>4110</v>
      </c>
      <c r="F1032" s="17">
        <v>0.24</v>
      </c>
    </row>
    <row r="1033" spans="1:6" x14ac:dyDescent="0.3">
      <c r="A1033" t="s">
        <v>3267</v>
      </c>
      <c r="B1033" s="15">
        <v>7.0000000000000007E-2</v>
      </c>
      <c r="C1033" s="15">
        <v>0.13</v>
      </c>
      <c r="D1033" s="15" t="s">
        <v>4111</v>
      </c>
      <c r="E1033" s="17" t="s">
        <v>4110</v>
      </c>
      <c r="F1033" s="17">
        <v>0.24</v>
      </c>
    </row>
    <row r="1034" spans="1:6" x14ac:dyDescent="0.3">
      <c r="A1034" t="s">
        <v>3001</v>
      </c>
      <c r="B1034" s="15">
        <v>7.0000000000000007E-2</v>
      </c>
      <c r="C1034" s="15">
        <v>0.13</v>
      </c>
      <c r="D1034" s="15" t="s">
        <v>4111</v>
      </c>
      <c r="E1034" s="17" t="s">
        <v>4110</v>
      </c>
      <c r="F1034" s="17">
        <v>0.24</v>
      </c>
    </row>
    <row r="1035" spans="1:6" x14ac:dyDescent="0.3">
      <c r="A1035" t="s">
        <v>3240</v>
      </c>
      <c r="B1035" s="15">
        <v>7.0000000000000007E-2</v>
      </c>
      <c r="C1035" s="15">
        <v>0.13</v>
      </c>
      <c r="D1035" s="15" t="s">
        <v>4111</v>
      </c>
      <c r="E1035" s="17" t="s">
        <v>4110</v>
      </c>
      <c r="F1035" s="17">
        <v>0.24</v>
      </c>
    </row>
    <row r="1036" spans="1:6" x14ac:dyDescent="0.3">
      <c r="A1036" t="s">
        <v>3486</v>
      </c>
      <c r="B1036" s="15">
        <v>7.0000000000000007E-2</v>
      </c>
      <c r="C1036" s="15">
        <v>0.13</v>
      </c>
      <c r="D1036" s="15" t="s">
        <v>4111</v>
      </c>
      <c r="E1036" s="17" t="s">
        <v>4110</v>
      </c>
      <c r="F1036" s="17">
        <v>0.24</v>
      </c>
    </row>
    <row r="1037" spans="1:6" x14ac:dyDescent="0.3">
      <c r="A1037" t="s">
        <v>3439</v>
      </c>
      <c r="B1037" s="15">
        <v>7.0000000000000007E-2</v>
      </c>
      <c r="C1037" s="15">
        <v>0.13</v>
      </c>
      <c r="D1037" s="15" t="s">
        <v>4111</v>
      </c>
      <c r="E1037" s="17" t="s">
        <v>4110</v>
      </c>
      <c r="F1037" s="17">
        <v>0.24</v>
      </c>
    </row>
    <row r="1038" spans="1:6" x14ac:dyDescent="0.3">
      <c r="A1038" t="s">
        <v>3231</v>
      </c>
      <c r="B1038" s="15">
        <v>7.0000000000000007E-2</v>
      </c>
      <c r="C1038" s="15">
        <v>0.13</v>
      </c>
      <c r="D1038" s="15" t="s">
        <v>4111</v>
      </c>
      <c r="E1038" s="17" t="s">
        <v>4110</v>
      </c>
      <c r="F1038" s="17">
        <v>0.24</v>
      </c>
    </row>
    <row r="1039" spans="1:6" x14ac:dyDescent="0.3">
      <c r="A1039" t="s">
        <v>3013</v>
      </c>
      <c r="B1039" s="15">
        <v>7.0000000000000007E-2</v>
      </c>
      <c r="C1039" s="15">
        <v>0.13</v>
      </c>
      <c r="D1039" s="15" t="s">
        <v>4111</v>
      </c>
      <c r="E1039" s="17" t="s">
        <v>4110</v>
      </c>
      <c r="F1039" s="17">
        <v>0.24</v>
      </c>
    </row>
    <row r="1040" spans="1:6" x14ac:dyDescent="0.3">
      <c r="A1040" t="s">
        <v>3625</v>
      </c>
      <c r="B1040" s="15">
        <v>7.0000000000000007E-2</v>
      </c>
      <c r="C1040" s="15">
        <v>0.13</v>
      </c>
      <c r="D1040" s="15" t="s">
        <v>4111</v>
      </c>
      <c r="E1040" s="17" t="s">
        <v>4110</v>
      </c>
      <c r="F1040" s="17">
        <v>0.24</v>
      </c>
    </row>
    <row r="1041" spans="1:6" x14ac:dyDescent="0.3">
      <c r="A1041" t="s">
        <v>3875</v>
      </c>
      <c r="B1041" s="15">
        <v>7.0000000000000007E-2</v>
      </c>
      <c r="C1041" s="15">
        <v>0.13</v>
      </c>
      <c r="D1041" s="15" t="s">
        <v>4111</v>
      </c>
      <c r="E1041" s="17" t="s">
        <v>4110</v>
      </c>
      <c r="F1041" s="17">
        <v>0.24</v>
      </c>
    </row>
    <row r="1042" spans="1:6" x14ac:dyDescent="0.3">
      <c r="A1042" t="s">
        <v>2635</v>
      </c>
      <c r="B1042" s="15">
        <v>7.0000000000000007E-2</v>
      </c>
      <c r="C1042" s="15">
        <v>0.13</v>
      </c>
      <c r="D1042" s="15" t="s">
        <v>4111</v>
      </c>
      <c r="E1042" s="17" t="s">
        <v>4110</v>
      </c>
      <c r="F1042" s="17">
        <v>0.24</v>
      </c>
    </row>
    <row r="1043" spans="1:6" x14ac:dyDescent="0.3">
      <c r="A1043" t="s">
        <v>3468</v>
      </c>
      <c r="B1043" s="15">
        <v>7.0000000000000007E-2</v>
      </c>
      <c r="C1043" s="15">
        <v>0.13</v>
      </c>
      <c r="D1043" s="15" t="s">
        <v>4111</v>
      </c>
      <c r="E1043" s="17" t="s">
        <v>4110</v>
      </c>
      <c r="F1043" s="17">
        <v>0.24</v>
      </c>
    </row>
    <row r="1044" spans="1:6" x14ac:dyDescent="0.3">
      <c r="A1044" t="s">
        <v>2995</v>
      </c>
      <c r="B1044" s="15">
        <v>0.08</v>
      </c>
      <c r="C1044" s="15">
        <v>0.13</v>
      </c>
      <c r="D1044" s="15" t="s">
        <v>4111</v>
      </c>
      <c r="E1044" s="17" t="s">
        <v>4110</v>
      </c>
      <c r="F1044" s="17">
        <v>0.24</v>
      </c>
    </row>
    <row r="1045" spans="1:6" x14ac:dyDescent="0.3">
      <c r="A1045" t="s">
        <v>3038</v>
      </c>
      <c r="B1045" s="15">
        <v>7.0000000000000007E-2</v>
      </c>
      <c r="C1045" s="15">
        <v>0.13</v>
      </c>
      <c r="D1045" s="15" t="s">
        <v>4111</v>
      </c>
      <c r="E1045" s="17" t="s">
        <v>4110</v>
      </c>
      <c r="F1045" s="17">
        <v>0.24</v>
      </c>
    </row>
    <row r="1046" spans="1:6" x14ac:dyDescent="0.3">
      <c r="A1046" t="s">
        <v>2521</v>
      </c>
      <c r="B1046" s="15">
        <v>7.0000000000000007E-2</v>
      </c>
      <c r="C1046" s="15">
        <v>0.13</v>
      </c>
      <c r="D1046" s="15" t="s">
        <v>4111</v>
      </c>
      <c r="E1046" s="17" t="s">
        <v>4110</v>
      </c>
      <c r="F1046" s="17">
        <v>0.24</v>
      </c>
    </row>
    <row r="1047" spans="1:6" x14ac:dyDescent="0.3">
      <c r="A1047" t="s">
        <v>3096</v>
      </c>
      <c r="B1047" s="15">
        <v>7.0000000000000007E-2</v>
      </c>
      <c r="C1047" s="15">
        <v>0.13</v>
      </c>
      <c r="D1047" s="15" t="s">
        <v>4111</v>
      </c>
      <c r="E1047" s="17" t="s">
        <v>4110</v>
      </c>
      <c r="F1047" s="17">
        <v>0.24</v>
      </c>
    </row>
    <row r="1048" spans="1:6" x14ac:dyDescent="0.3">
      <c r="A1048" t="s">
        <v>3465</v>
      </c>
      <c r="B1048" s="15">
        <v>7.0000000000000007E-2</v>
      </c>
      <c r="C1048" s="15">
        <v>0.13</v>
      </c>
      <c r="D1048" s="15" t="s">
        <v>4111</v>
      </c>
      <c r="E1048" s="17" t="s">
        <v>4110</v>
      </c>
      <c r="F1048" s="17">
        <v>0.24</v>
      </c>
    </row>
    <row r="1049" spans="1:6" x14ac:dyDescent="0.3">
      <c r="A1049" t="s">
        <v>3726</v>
      </c>
      <c r="B1049" s="15">
        <v>7.0000000000000007E-2</v>
      </c>
      <c r="C1049" s="15">
        <v>0.13</v>
      </c>
      <c r="D1049" s="15" t="s">
        <v>4111</v>
      </c>
      <c r="E1049" s="17" t="s">
        <v>4110</v>
      </c>
      <c r="F1049" s="17">
        <v>0.24</v>
      </c>
    </row>
    <row r="1050" spans="1:6" x14ac:dyDescent="0.3">
      <c r="A1050" t="s">
        <v>3107</v>
      </c>
      <c r="B1050" s="15">
        <v>7.0000000000000007E-2</v>
      </c>
      <c r="C1050" s="15">
        <v>0.13</v>
      </c>
      <c r="D1050" s="15" t="s">
        <v>4111</v>
      </c>
      <c r="E1050" s="17" t="s">
        <v>4110</v>
      </c>
      <c r="F1050" s="17">
        <v>0.24</v>
      </c>
    </row>
    <row r="1051" spans="1:6" x14ac:dyDescent="0.3">
      <c r="A1051" t="s">
        <v>3110</v>
      </c>
      <c r="B1051" s="15">
        <v>7.0000000000000007E-2</v>
      </c>
      <c r="C1051" s="15">
        <v>0.13</v>
      </c>
      <c r="D1051" s="15" t="s">
        <v>4111</v>
      </c>
      <c r="E1051" s="17" t="s">
        <v>4110</v>
      </c>
      <c r="F1051" s="17">
        <v>0.24</v>
      </c>
    </row>
    <row r="1052" spans="1:6" x14ac:dyDescent="0.3">
      <c r="A1052" t="s">
        <v>3480</v>
      </c>
      <c r="B1052" s="15">
        <v>7.0000000000000007E-2</v>
      </c>
      <c r="C1052" s="15">
        <v>0.13</v>
      </c>
      <c r="D1052" s="15" t="s">
        <v>4111</v>
      </c>
      <c r="E1052" s="17" t="s">
        <v>4110</v>
      </c>
      <c r="F1052" s="17">
        <v>0.24</v>
      </c>
    </row>
    <row r="1053" spans="1:6" x14ac:dyDescent="0.3">
      <c r="A1053" t="s">
        <v>3264</v>
      </c>
      <c r="B1053" s="15">
        <v>7.0000000000000007E-2</v>
      </c>
      <c r="C1053" s="15">
        <v>0.13</v>
      </c>
      <c r="D1053" s="15" t="s">
        <v>4111</v>
      </c>
      <c r="E1053" s="17" t="s">
        <v>4110</v>
      </c>
      <c r="F1053" s="17">
        <v>0.24</v>
      </c>
    </row>
    <row r="1054" spans="1:6" x14ac:dyDescent="0.3">
      <c r="A1054" t="s">
        <v>2985</v>
      </c>
      <c r="B1054" s="15">
        <v>7.0000000000000007E-2</v>
      </c>
      <c r="C1054" s="15">
        <v>0.13</v>
      </c>
      <c r="D1054" s="15" t="s">
        <v>4111</v>
      </c>
      <c r="E1054" s="17" t="s">
        <v>4110</v>
      </c>
      <c r="F1054" s="17">
        <v>0.24</v>
      </c>
    </row>
    <row r="1055" spans="1:6" x14ac:dyDescent="0.3">
      <c r="A1055" t="s">
        <v>3317</v>
      </c>
      <c r="B1055" s="15">
        <v>7.0000000000000007E-2</v>
      </c>
      <c r="C1055" s="15">
        <v>0.13</v>
      </c>
      <c r="D1055" s="15" t="s">
        <v>4111</v>
      </c>
      <c r="E1055" s="17" t="s">
        <v>4110</v>
      </c>
      <c r="F1055" s="17">
        <v>0.24</v>
      </c>
    </row>
    <row r="1056" spans="1:6" x14ac:dyDescent="0.3">
      <c r="A1056" t="s">
        <v>2840</v>
      </c>
      <c r="B1056" s="15">
        <v>7.0000000000000007E-2</v>
      </c>
      <c r="C1056" s="15">
        <v>0.13</v>
      </c>
      <c r="D1056" s="15" t="s">
        <v>4111</v>
      </c>
      <c r="E1056" s="17" t="s">
        <v>4110</v>
      </c>
      <c r="F1056" s="17">
        <v>0.24</v>
      </c>
    </row>
    <row r="1057" spans="1:6" x14ac:dyDescent="0.3">
      <c r="A1057" t="s">
        <v>2967</v>
      </c>
      <c r="B1057" s="15">
        <v>7.0000000000000007E-2</v>
      </c>
      <c r="C1057" s="15">
        <v>0.13</v>
      </c>
      <c r="D1057" s="15" t="s">
        <v>4111</v>
      </c>
      <c r="E1057" s="17" t="s">
        <v>4110</v>
      </c>
      <c r="F1057" s="17">
        <v>0.24</v>
      </c>
    </row>
    <row r="1058" spans="1:6" x14ac:dyDescent="0.3">
      <c r="A1058" t="s">
        <v>2566</v>
      </c>
      <c r="B1058" s="15">
        <v>0.08</v>
      </c>
      <c r="C1058" s="15">
        <v>0.13</v>
      </c>
      <c r="D1058" s="15" t="s">
        <v>4111</v>
      </c>
      <c r="E1058" s="17" t="s">
        <v>4110</v>
      </c>
      <c r="F1058" s="17">
        <v>0.24</v>
      </c>
    </row>
    <row r="1059" spans="1:6" x14ac:dyDescent="0.3">
      <c r="A1059" t="s">
        <v>3801</v>
      </c>
      <c r="B1059" s="15">
        <v>7.0000000000000007E-2</v>
      </c>
      <c r="C1059" s="15">
        <v>0.13</v>
      </c>
      <c r="D1059" s="15" t="s">
        <v>4111</v>
      </c>
      <c r="E1059" s="17" t="s">
        <v>4110</v>
      </c>
      <c r="F1059" s="17">
        <v>0.24</v>
      </c>
    </row>
    <row r="1060" spans="1:6" x14ac:dyDescent="0.3">
      <c r="A1060" t="s">
        <v>3546</v>
      </c>
      <c r="B1060" s="15">
        <v>7.0000000000000007E-2</v>
      </c>
      <c r="C1060" s="15">
        <v>0.13</v>
      </c>
      <c r="D1060" s="15" t="s">
        <v>4111</v>
      </c>
      <c r="E1060" s="17" t="s">
        <v>4110</v>
      </c>
      <c r="F1060" s="17">
        <v>0.24</v>
      </c>
    </row>
    <row r="1061" spans="1:6" x14ac:dyDescent="0.3">
      <c r="A1061" t="s">
        <v>3628</v>
      </c>
      <c r="B1061" s="15">
        <v>7.0000000000000007E-2</v>
      </c>
      <c r="C1061" s="15">
        <v>0.13</v>
      </c>
      <c r="D1061" s="15" t="s">
        <v>4111</v>
      </c>
      <c r="E1061" s="17" t="s">
        <v>4110</v>
      </c>
      <c r="F1061" s="17">
        <v>0.24</v>
      </c>
    </row>
    <row r="1062" spans="1:6" x14ac:dyDescent="0.3">
      <c r="A1062" t="s">
        <v>3507</v>
      </c>
      <c r="B1062" s="15">
        <v>7.0000000000000007E-2</v>
      </c>
      <c r="C1062" s="15">
        <v>0.13</v>
      </c>
      <c r="D1062" s="15" t="s">
        <v>4111</v>
      </c>
      <c r="E1062" s="17" t="s">
        <v>4110</v>
      </c>
      <c r="F1062" s="17">
        <v>0.24</v>
      </c>
    </row>
    <row r="1063" spans="1:6" x14ac:dyDescent="0.3">
      <c r="A1063" t="s">
        <v>3218</v>
      </c>
      <c r="B1063" s="15">
        <v>7.0000000000000007E-2</v>
      </c>
      <c r="C1063" s="15">
        <v>0.13</v>
      </c>
      <c r="D1063" s="15" t="s">
        <v>4111</v>
      </c>
      <c r="E1063" s="17" t="s">
        <v>4110</v>
      </c>
      <c r="F1063" s="17">
        <v>0.24</v>
      </c>
    </row>
    <row r="1064" spans="1:6" x14ac:dyDescent="0.3">
      <c r="A1064" t="s">
        <v>2723</v>
      </c>
      <c r="B1064" s="15">
        <v>7.0000000000000007E-2</v>
      </c>
      <c r="C1064" s="15">
        <v>0.13</v>
      </c>
      <c r="D1064" s="15" t="s">
        <v>4111</v>
      </c>
      <c r="E1064" s="17" t="s">
        <v>4110</v>
      </c>
      <c r="F1064" s="17">
        <v>0.24</v>
      </c>
    </row>
    <row r="1065" spans="1:6" x14ac:dyDescent="0.3">
      <c r="A1065" t="s">
        <v>3168</v>
      </c>
      <c r="B1065" s="15">
        <v>0.08</v>
      </c>
      <c r="C1065" s="15">
        <v>0.13</v>
      </c>
      <c r="D1065" s="15" t="s">
        <v>4111</v>
      </c>
      <c r="E1065" s="17" t="s">
        <v>4110</v>
      </c>
      <c r="F1065" s="17">
        <v>0.24</v>
      </c>
    </row>
    <row r="1066" spans="1:6" x14ac:dyDescent="0.3">
      <c r="A1066" t="s">
        <v>3744</v>
      </c>
      <c r="B1066" s="15">
        <v>7.0000000000000007E-2</v>
      </c>
      <c r="C1066" s="15">
        <v>0.13</v>
      </c>
      <c r="D1066" s="15" t="s">
        <v>4111</v>
      </c>
      <c r="E1066" s="17" t="s">
        <v>4110</v>
      </c>
      <c r="F1066" s="17">
        <v>0.24</v>
      </c>
    </row>
    <row r="1067" spans="1:6" x14ac:dyDescent="0.3">
      <c r="A1067" t="s">
        <v>2570</v>
      </c>
      <c r="B1067" s="15">
        <v>7.0000000000000007E-2</v>
      </c>
      <c r="C1067" s="15">
        <v>0.13</v>
      </c>
      <c r="D1067" s="15" t="s">
        <v>4111</v>
      </c>
      <c r="E1067" s="17" t="s">
        <v>4110</v>
      </c>
      <c r="F1067" s="17">
        <v>0.24</v>
      </c>
    </row>
    <row r="1068" spans="1:6" x14ac:dyDescent="0.3">
      <c r="A1068" t="s">
        <v>2922</v>
      </c>
      <c r="B1068" s="15">
        <v>7.0000000000000007E-2</v>
      </c>
      <c r="C1068" s="15">
        <v>0.13</v>
      </c>
      <c r="D1068" s="15" t="s">
        <v>4111</v>
      </c>
      <c r="E1068" s="17" t="s">
        <v>4110</v>
      </c>
      <c r="F1068" s="17">
        <v>0.24</v>
      </c>
    </row>
    <row r="1069" spans="1:6" x14ac:dyDescent="0.3">
      <c r="A1069" t="s">
        <v>3649</v>
      </c>
      <c r="B1069" s="15">
        <v>0.08</v>
      </c>
      <c r="C1069" s="15">
        <v>0.13</v>
      </c>
      <c r="D1069" s="15" t="s">
        <v>4111</v>
      </c>
      <c r="E1069" s="17" t="s">
        <v>4110</v>
      </c>
      <c r="F1069" s="17">
        <v>0.24</v>
      </c>
    </row>
    <row r="1070" spans="1:6" x14ac:dyDescent="0.3">
      <c r="A1070" t="s">
        <v>3515</v>
      </c>
      <c r="B1070" s="15">
        <v>7.0000000000000007E-2</v>
      </c>
      <c r="C1070" s="15">
        <v>0.13</v>
      </c>
      <c r="D1070" s="15" t="s">
        <v>4111</v>
      </c>
      <c r="E1070" s="17" t="s">
        <v>4110</v>
      </c>
      <c r="F1070" s="17">
        <v>0.24</v>
      </c>
    </row>
    <row r="1071" spans="1:6" x14ac:dyDescent="0.3">
      <c r="A1071" t="s">
        <v>3761</v>
      </c>
      <c r="B1071" s="15">
        <v>7.0000000000000007E-2</v>
      </c>
      <c r="C1071" s="15">
        <v>0.13</v>
      </c>
      <c r="D1071" s="15" t="s">
        <v>4111</v>
      </c>
      <c r="E1071" s="17" t="s">
        <v>4110</v>
      </c>
      <c r="F1071" s="17">
        <v>0.24</v>
      </c>
    </row>
    <row r="1072" spans="1:6" x14ac:dyDescent="0.3">
      <c r="A1072" t="s">
        <v>3583</v>
      </c>
      <c r="B1072" s="15">
        <v>7.0000000000000007E-2</v>
      </c>
      <c r="C1072" s="15">
        <v>0.13</v>
      </c>
      <c r="D1072" s="15" t="s">
        <v>4111</v>
      </c>
      <c r="E1072" s="17" t="s">
        <v>4110</v>
      </c>
      <c r="F1072" s="17">
        <v>0.24</v>
      </c>
    </row>
    <row r="1073" spans="1:6" x14ac:dyDescent="0.3">
      <c r="A1073" t="s">
        <v>3747</v>
      </c>
      <c r="B1073" s="15">
        <v>7.0000000000000007E-2</v>
      </c>
      <c r="C1073" s="15">
        <v>0.13</v>
      </c>
      <c r="D1073" s="15" t="s">
        <v>4111</v>
      </c>
      <c r="E1073" s="17" t="s">
        <v>4110</v>
      </c>
      <c r="F1073" s="17">
        <v>0.24</v>
      </c>
    </row>
    <row r="1074" spans="1:6" x14ac:dyDescent="0.3">
      <c r="A1074" t="s">
        <v>3044</v>
      </c>
      <c r="B1074" s="15">
        <v>7.0000000000000007E-2</v>
      </c>
      <c r="C1074" s="15">
        <v>0.13</v>
      </c>
      <c r="D1074" s="15" t="s">
        <v>4111</v>
      </c>
      <c r="E1074" s="17" t="s">
        <v>4110</v>
      </c>
      <c r="F1074" s="17">
        <v>0.24</v>
      </c>
    </row>
    <row r="1075" spans="1:6" x14ac:dyDescent="0.3">
      <c r="A1075" t="s">
        <v>3764</v>
      </c>
      <c r="B1075" s="15">
        <v>7.0000000000000007E-2</v>
      </c>
      <c r="C1075" s="15">
        <v>0.13</v>
      </c>
      <c r="D1075" s="15" t="s">
        <v>4111</v>
      </c>
      <c r="E1075" s="17" t="s">
        <v>4110</v>
      </c>
      <c r="F1075" s="17">
        <v>0.24</v>
      </c>
    </row>
    <row r="1076" spans="1:6" x14ac:dyDescent="0.3">
      <c r="A1076" t="s">
        <v>3271</v>
      </c>
      <c r="B1076" s="15">
        <v>0.08</v>
      </c>
      <c r="C1076" s="15">
        <v>0.13</v>
      </c>
      <c r="D1076" s="15" t="s">
        <v>4111</v>
      </c>
      <c r="E1076" s="17" t="s">
        <v>4110</v>
      </c>
      <c r="F1076" s="17">
        <v>0.24</v>
      </c>
    </row>
    <row r="1077" spans="1:6" x14ac:dyDescent="0.3">
      <c r="A1077" t="s">
        <v>3174</v>
      </c>
      <c r="B1077" s="15">
        <v>0.08</v>
      </c>
      <c r="C1077" s="15">
        <v>0.13</v>
      </c>
      <c r="D1077" s="15" t="s">
        <v>4111</v>
      </c>
      <c r="E1077" s="17" t="s">
        <v>4110</v>
      </c>
      <c r="F1077" s="17">
        <v>0.24</v>
      </c>
    </row>
    <row r="1078" spans="1:6" x14ac:dyDescent="0.3">
      <c r="A1078" t="s">
        <v>2897</v>
      </c>
      <c r="B1078" s="15">
        <v>7.0000000000000007E-2</v>
      </c>
      <c r="C1078" s="15">
        <v>0.13</v>
      </c>
      <c r="D1078" s="15" t="s">
        <v>4111</v>
      </c>
      <c r="E1078" s="17" t="s">
        <v>4110</v>
      </c>
      <c r="F1078" s="17">
        <v>0.24</v>
      </c>
    </row>
    <row r="1079" spans="1:6" x14ac:dyDescent="0.3">
      <c r="A1079" t="s">
        <v>3196</v>
      </c>
      <c r="B1079" s="15">
        <v>7.0000000000000007E-2</v>
      </c>
      <c r="C1079" s="15">
        <v>0.13</v>
      </c>
      <c r="D1079" s="15" t="s">
        <v>4111</v>
      </c>
      <c r="E1079" s="17" t="s">
        <v>4110</v>
      </c>
      <c r="F1079" s="17">
        <v>0.24</v>
      </c>
    </row>
    <row r="1080" spans="1:6" x14ac:dyDescent="0.3">
      <c r="A1080" t="s">
        <v>3552</v>
      </c>
      <c r="B1080" s="15">
        <v>7.0000000000000007E-2</v>
      </c>
      <c r="C1080" s="15">
        <v>0.13</v>
      </c>
      <c r="D1080" s="15" t="s">
        <v>4111</v>
      </c>
      <c r="E1080" s="17" t="s">
        <v>4110</v>
      </c>
      <c r="F1080" s="17">
        <v>0.24</v>
      </c>
    </row>
    <row r="1081" spans="1:6" x14ac:dyDescent="0.3">
      <c r="A1081" t="s">
        <v>3804</v>
      </c>
      <c r="B1081" s="15">
        <v>7.0000000000000007E-2</v>
      </c>
      <c r="C1081" s="15">
        <v>0.13</v>
      </c>
      <c r="D1081" s="15" t="s">
        <v>4111</v>
      </c>
      <c r="E1081" s="17" t="s">
        <v>4110</v>
      </c>
      <c r="F1081" s="17">
        <v>0.24</v>
      </c>
    </row>
    <row r="1082" spans="1:6" x14ac:dyDescent="0.3">
      <c r="A1082" t="s">
        <v>3659</v>
      </c>
      <c r="B1082" s="15">
        <v>7.0000000000000007E-2</v>
      </c>
      <c r="C1082" s="15">
        <v>0.13</v>
      </c>
      <c r="D1082" s="15" t="s">
        <v>4111</v>
      </c>
      <c r="E1082" s="17" t="s">
        <v>4110</v>
      </c>
      <c r="F1082" s="17">
        <v>0.24</v>
      </c>
    </row>
    <row r="1083" spans="1:6" x14ac:dyDescent="0.3">
      <c r="A1083" t="s">
        <v>3341</v>
      </c>
      <c r="B1083" s="15">
        <v>7.0000000000000007E-2</v>
      </c>
      <c r="C1083" s="15">
        <v>0.13</v>
      </c>
      <c r="D1083" s="15" t="s">
        <v>4111</v>
      </c>
      <c r="E1083" s="17" t="s">
        <v>4110</v>
      </c>
      <c r="F1083" s="17">
        <v>0.24</v>
      </c>
    </row>
    <row r="1084" spans="1:6" x14ac:dyDescent="0.3">
      <c r="A1084" t="s">
        <v>2546</v>
      </c>
      <c r="B1084" s="15">
        <v>7.0000000000000007E-2</v>
      </c>
      <c r="C1084" s="15">
        <v>0.13</v>
      </c>
      <c r="D1084" s="15" t="s">
        <v>4111</v>
      </c>
      <c r="E1084" s="17" t="s">
        <v>4110</v>
      </c>
      <c r="F1084" s="17">
        <v>0.24</v>
      </c>
    </row>
    <row r="1085" spans="1:6" x14ac:dyDescent="0.3">
      <c r="A1085" t="s">
        <v>3212</v>
      </c>
      <c r="B1085" s="15">
        <v>7.0000000000000007E-2</v>
      </c>
      <c r="C1085" s="15">
        <v>0.13</v>
      </c>
      <c r="D1085" s="15" t="s">
        <v>4111</v>
      </c>
      <c r="E1085" s="17" t="s">
        <v>4110</v>
      </c>
      <c r="F1085" s="17">
        <v>0.24</v>
      </c>
    </row>
    <row r="1086" spans="1:6" x14ac:dyDescent="0.3">
      <c r="A1086" t="s">
        <v>3186</v>
      </c>
      <c r="B1086" s="15">
        <v>7.0000000000000007E-2</v>
      </c>
      <c r="C1086" s="15">
        <v>0.13</v>
      </c>
      <c r="D1086" s="15" t="s">
        <v>4111</v>
      </c>
      <c r="E1086" s="17" t="s">
        <v>4110</v>
      </c>
      <c r="F1086" s="17">
        <v>0.24</v>
      </c>
    </row>
    <row r="1087" spans="1:6" x14ac:dyDescent="0.3">
      <c r="A1087" t="s">
        <v>3433</v>
      </c>
      <c r="B1087" s="15">
        <v>7.0000000000000007E-2</v>
      </c>
      <c r="C1087" s="15">
        <v>0.13</v>
      </c>
      <c r="D1087" s="15" t="s">
        <v>4111</v>
      </c>
      <c r="E1087" s="17" t="s">
        <v>4110</v>
      </c>
      <c r="F1087" s="17">
        <v>0.24</v>
      </c>
    </row>
    <row r="1088" spans="1:6" x14ac:dyDescent="0.3">
      <c r="A1088" t="s">
        <v>3366</v>
      </c>
      <c r="B1088" s="15">
        <v>7.0000000000000007E-2</v>
      </c>
      <c r="C1088" s="15">
        <v>0.13</v>
      </c>
      <c r="D1088" s="15" t="s">
        <v>4111</v>
      </c>
      <c r="E1088" s="17" t="s">
        <v>4110</v>
      </c>
      <c r="F1088" s="17">
        <v>0.24</v>
      </c>
    </row>
    <row r="1089" spans="1:6" x14ac:dyDescent="0.3">
      <c r="A1089" t="s">
        <v>2652</v>
      </c>
      <c r="B1089" s="15">
        <v>7.0000000000000007E-2</v>
      </c>
      <c r="C1089" s="15">
        <v>0.13</v>
      </c>
      <c r="D1089" s="15" t="s">
        <v>4111</v>
      </c>
      <c r="E1089" s="17" t="s">
        <v>4110</v>
      </c>
      <c r="F1089" s="17">
        <v>0.24</v>
      </c>
    </row>
    <row r="1090" spans="1:6" x14ac:dyDescent="0.3">
      <c r="A1090" t="s">
        <v>3249</v>
      </c>
      <c r="B1090" s="15">
        <v>0.08</v>
      </c>
      <c r="C1090" s="15">
        <v>0.13</v>
      </c>
      <c r="D1090" s="15" t="s">
        <v>4111</v>
      </c>
      <c r="E1090" s="17" t="s">
        <v>4110</v>
      </c>
      <c r="F1090" s="17">
        <v>0.24</v>
      </c>
    </row>
    <row r="1091" spans="1:6" x14ac:dyDescent="0.3">
      <c r="A1091" t="s">
        <v>2588</v>
      </c>
      <c r="B1091" s="15">
        <v>0.08</v>
      </c>
      <c r="C1091" s="15">
        <v>0.13</v>
      </c>
      <c r="D1091" s="15" t="s">
        <v>4111</v>
      </c>
      <c r="E1091" s="17" t="s">
        <v>4110</v>
      </c>
      <c r="F1091" s="17">
        <v>0.24</v>
      </c>
    </row>
    <row r="1092" spans="1:6" x14ac:dyDescent="0.3">
      <c r="A1092" t="s">
        <v>3720</v>
      </c>
      <c r="B1092" s="15">
        <v>7.0000000000000007E-2</v>
      </c>
      <c r="C1092" s="15">
        <v>0.13</v>
      </c>
      <c r="D1092" s="15" t="s">
        <v>4111</v>
      </c>
      <c r="E1092" s="17" t="s">
        <v>4110</v>
      </c>
      <c r="F1092" s="17">
        <v>0.24</v>
      </c>
    </row>
    <row r="1093" spans="1:6" x14ac:dyDescent="0.3">
      <c r="A1093" t="s">
        <v>3540</v>
      </c>
      <c r="B1093" s="15">
        <v>7.0000000000000007E-2</v>
      </c>
      <c r="C1093" s="15">
        <v>0.13</v>
      </c>
      <c r="D1093" s="15" t="s">
        <v>4111</v>
      </c>
      <c r="E1093" s="17" t="s">
        <v>4110</v>
      </c>
      <c r="F1093" s="17">
        <v>0.24</v>
      </c>
    </row>
    <row r="1094" spans="1:6" x14ac:dyDescent="0.3">
      <c r="A1094" t="s">
        <v>3741</v>
      </c>
      <c r="B1094" s="15">
        <v>7.0000000000000007E-2</v>
      </c>
      <c r="C1094" s="15">
        <v>0.13</v>
      </c>
      <c r="D1094" s="15" t="s">
        <v>4111</v>
      </c>
      <c r="E1094" s="17" t="s">
        <v>4110</v>
      </c>
      <c r="F1094" s="17">
        <v>0.24</v>
      </c>
    </row>
    <row r="1095" spans="1:6" x14ac:dyDescent="0.3">
      <c r="A1095" t="s">
        <v>3206</v>
      </c>
      <c r="B1095" s="15">
        <v>7.0000000000000007E-2</v>
      </c>
      <c r="C1095" s="15">
        <v>0.13</v>
      </c>
      <c r="D1095" s="15" t="s">
        <v>4111</v>
      </c>
      <c r="E1095" s="17" t="s">
        <v>4110</v>
      </c>
      <c r="F1095" s="17">
        <v>0.24</v>
      </c>
    </row>
    <row r="1096" spans="1:6" x14ac:dyDescent="0.3">
      <c r="A1096" t="s">
        <v>3531</v>
      </c>
      <c r="B1096" s="15">
        <v>7.0000000000000007E-2</v>
      </c>
      <c r="C1096" s="15">
        <v>0.13</v>
      </c>
      <c r="D1096" s="15" t="s">
        <v>4111</v>
      </c>
      <c r="E1096" s="17" t="s">
        <v>4110</v>
      </c>
      <c r="F1096" s="17">
        <v>0.24</v>
      </c>
    </row>
    <row r="1097" spans="1:6" x14ac:dyDescent="0.3">
      <c r="A1097" t="s">
        <v>2714</v>
      </c>
      <c r="B1097" s="15">
        <v>7.0000000000000007E-2</v>
      </c>
      <c r="C1097" s="15">
        <v>0.13</v>
      </c>
      <c r="D1097" s="15" t="s">
        <v>4111</v>
      </c>
      <c r="E1097" s="17" t="s">
        <v>4110</v>
      </c>
      <c r="F1097" s="17">
        <v>0.24</v>
      </c>
    </row>
    <row r="1098" spans="1:6" x14ac:dyDescent="0.3">
      <c r="A1098" t="s">
        <v>3675</v>
      </c>
      <c r="B1098" s="15">
        <v>7.0000000000000007E-2</v>
      </c>
      <c r="C1098" s="15">
        <v>0.13</v>
      </c>
      <c r="D1098" s="15" t="s">
        <v>4111</v>
      </c>
      <c r="E1098" s="17" t="s">
        <v>4110</v>
      </c>
      <c r="F1098" s="17">
        <v>0.24</v>
      </c>
    </row>
    <row r="1099" spans="1:6" x14ac:dyDescent="0.3">
      <c r="A1099" t="s">
        <v>2979</v>
      </c>
      <c r="B1099" s="15">
        <v>7.0000000000000007E-2</v>
      </c>
      <c r="C1099" s="15">
        <v>0.13</v>
      </c>
      <c r="D1099" s="15" t="s">
        <v>4111</v>
      </c>
      <c r="E1099" s="17" t="s">
        <v>4110</v>
      </c>
      <c r="F1099" s="17">
        <v>0.24</v>
      </c>
    </row>
    <row r="1100" spans="1:6" x14ac:dyDescent="0.3">
      <c r="A1100" t="s">
        <v>3252</v>
      </c>
      <c r="B1100" s="15">
        <v>7.0000000000000007E-2</v>
      </c>
      <c r="C1100" s="15">
        <v>0.13</v>
      </c>
      <c r="D1100" s="15" t="s">
        <v>4111</v>
      </c>
      <c r="E1100" s="17" t="s">
        <v>4110</v>
      </c>
      <c r="F1100" s="17">
        <v>0.24</v>
      </c>
    </row>
    <row r="1101" spans="1:6" x14ac:dyDescent="0.3">
      <c r="A1101" t="s">
        <v>3290</v>
      </c>
      <c r="B1101" s="15">
        <v>7.0000000000000007E-2</v>
      </c>
      <c r="C1101" s="15">
        <v>0.13</v>
      </c>
      <c r="D1101" s="15" t="s">
        <v>4111</v>
      </c>
      <c r="E1101" s="17" t="s">
        <v>4110</v>
      </c>
      <c r="F1101" s="17">
        <v>0.24</v>
      </c>
    </row>
    <row r="1102" spans="1:6" x14ac:dyDescent="0.3">
      <c r="A1102" t="s">
        <v>3287</v>
      </c>
      <c r="B1102" s="15">
        <v>7.0000000000000007E-2</v>
      </c>
      <c r="C1102" s="15">
        <v>0.13</v>
      </c>
      <c r="D1102" s="15" t="s">
        <v>4111</v>
      </c>
      <c r="E1102" s="17" t="s">
        <v>4110</v>
      </c>
      <c r="F1102" s="17">
        <v>0.24</v>
      </c>
    </row>
    <row r="1103" spans="1:6" x14ac:dyDescent="0.3">
      <c r="A1103" t="s">
        <v>3841</v>
      </c>
      <c r="B1103" s="15">
        <v>7.0000000000000007E-2</v>
      </c>
      <c r="C1103" s="15">
        <v>0.13</v>
      </c>
      <c r="D1103" s="15" t="s">
        <v>4111</v>
      </c>
      <c r="E1103" s="17" t="s">
        <v>4110</v>
      </c>
      <c r="F1103" s="17">
        <v>0.24</v>
      </c>
    </row>
    <row r="1104" spans="1:6" x14ac:dyDescent="0.3">
      <c r="A1104" t="s">
        <v>3694</v>
      </c>
      <c r="B1104" s="15">
        <v>7.0000000000000007E-2</v>
      </c>
      <c r="C1104" s="15">
        <v>0.13</v>
      </c>
      <c r="D1104" s="15" t="s">
        <v>4111</v>
      </c>
      <c r="E1104" s="17" t="s">
        <v>4110</v>
      </c>
      <c r="F1104" s="17">
        <v>0.24</v>
      </c>
    </row>
    <row r="1105" spans="1:6" x14ac:dyDescent="0.3">
      <c r="A1105" t="s">
        <v>2854</v>
      </c>
      <c r="B1105" s="15">
        <v>7.0000000000000007E-2</v>
      </c>
      <c r="C1105" s="15">
        <v>0.13</v>
      </c>
      <c r="D1105" s="15" t="s">
        <v>4111</v>
      </c>
      <c r="E1105" s="17" t="s">
        <v>4110</v>
      </c>
      <c r="F1105" s="17">
        <v>0.24</v>
      </c>
    </row>
    <row r="1106" spans="1:6" x14ac:dyDescent="0.3">
      <c r="A1106" t="s">
        <v>3682</v>
      </c>
      <c r="B1106" s="15">
        <v>7.0000000000000007E-2</v>
      </c>
      <c r="C1106" s="15">
        <v>0.13</v>
      </c>
      <c r="D1106" s="15" t="s">
        <v>4111</v>
      </c>
      <c r="E1106" s="17" t="s">
        <v>4110</v>
      </c>
      <c r="F1106" s="17">
        <v>0.24</v>
      </c>
    </row>
    <row r="1107" spans="1:6" x14ac:dyDescent="0.3">
      <c r="A1107" t="s">
        <v>3863</v>
      </c>
      <c r="B1107" s="15">
        <v>0.08</v>
      </c>
      <c r="C1107" s="15">
        <v>0.13</v>
      </c>
      <c r="D1107" s="15" t="s">
        <v>4111</v>
      </c>
      <c r="E1107" s="17" t="s">
        <v>4110</v>
      </c>
      <c r="F1107" s="17">
        <v>0.24</v>
      </c>
    </row>
    <row r="1108" spans="1:6" x14ac:dyDescent="0.3">
      <c r="A1108" t="s">
        <v>3770</v>
      </c>
      <c r="B1108" s="15">
        <v>7.0000000000000007E-2</v>
      </c>
      <c r="C1108" s="15">
        <v>0.13</v>
      </c>
      <c r="D1108" s="15" t="s">
        <v>4111</v>
      </c>
      <c r="E1108" s="17" t="s">
        <v>4110</v>
      </c>
      <c r="F1108" s="17">
        <v>0.24</v>
      </c>
    </row>
    <row r="1109" spans="1:6" x14ac:dyDescent="0.3">
      <c r="A1109" t="s">
        <v>3311</v>
      </c>
      <c r="B1109" s="15">
        <v>7.0000000000000007E-2</v>
      </c>
      <c r="C1109" s="15">
        <v>0.13</v>
      </c>
      <c r="D1109" s="15" t="s">
        <v>4111</v>
      </c>
      <c r="E1109" s="17" t="s">
        <v>4110</v>
      </c>
      <c r="F1109" s="17">
        <v>0.24</v>
      </c>
    </row>
    <row r="1110" spans="1:6" x14ac:dyDescent="0.3">
      <c r="A1110" t="s">
        <v>3275</v>
      </c>
      <c r="B1110" s="15">
        <v>7.0000000000000007E-2</v>
      </c>
      <c r="C1110" s="15">
        <v>0.13</v>
      </c>
      <c r="D1110" s="15" t="s">
        <v>4111</v>
      </c>
      <c r="E1110" s="17" t="s">
        <v>4110</v>
      </c>
      <c r="F1110" s="17">
        <v>0.24</v>
      </c>
    </row>
    <row r="1111" spans="1:6" x14ac:dyDescent="0.3">
      <c r="A1111" t="s">
        <v>3601</v>
      </c>
      <c r="B1111" s="15">
        <v>7.0000000000000007E-2</v>
      </c>
      <c r="C1111" s="15">
        <v>0.13</v>
      </c>
      <c r="D1111" s="15" t="s">
        <v>4111</v>
      </c>
      <c r="E1111" s="17" t="s">
        <v>4110</v>
      </c>
      <c r="F1111" s="17">
        <v>0.24</v>
      </c>
    </row>
    <row r="1112" spans="1:6" x14ac:dyDescent="0.3">
      <c r="A1112" t="s">
        <v>2792</v>
      </c>
      <c r="B1112" s="15">
        <v>7.0000000000000007E-2</v>
      </c>
      <c r="C1112" s="15">
        <v>0.13</v>
      </c>
      <c r="D1112" s="15" t="s">
        <v>4111</v>
      </c>
      <c r="E1112" s="17" t="s">
        <v>4110</v>
      </c>
      <c r="F1112" s="17">
        <v>0.24</v>
      </c>
    </row>
    <row r="1113" spans="1:6" x14ac:dyDescent="0.3">
      <c r="A1113" t="s">
        <v>3193</v>
      </c>
      <c r="B1113" s="15">
        <v>7.0000000000000007E-2</v>
      </c>
      <c r="C1113" s="15">
        <v>0.13</v>
      </c>
      <c r="D1113" s="15" t="s">
        <v>4111</v>
      </c>
      <c r="E1113" s="17" t="s">
        <v>4110</v>
      </c>
      <c r="F1113" s="17">
        <v>0.24</v>
      </c>
    </row>
    <row r="1114" spans="1:6" x14ac:dyDescent="0.3">
      <c r="A1114" t="s">
        <v>3592</v>
      </c>
      <c r="B1114" s="15">
        <v>7.0000000000000007E-2</v>
      </c>
      <c r="C1114" s="15">
        <v>0.13</v>
      </c>
      <c r="D1114" s="15" t="s">
        <v>4111</v>
      </c>
      <c r="E1114" s="17" t="s">
        <v>4110</v>
      </c>
      <c r="F1114" s="17">
        <v>0.24</v>
      </c>
    </row>
    <row r="1115" spans="1:6" x14ac:dyDescent="0.3">
      <c r="A1115" t="s">
        <v>2517</v>
      </c>
      <c r="B1115" s="15">
        <v>7.0000000000000007E-2</v>
      </c>
      <c r="C1115" s="15">
        <v>0.13</v>
      </c>
      <c r="D1115" s="15" t="s">
        <v>4111</v>
      </c>
      <c r="E1115" s="17" t="s">
        <v>4110</v>
      </c>
      <c r="F1115" s="17">
        <v>0.24</v>
      </c>
    </row>
    <row r="1116" spans="1:6" x14ac:dyDescent="0.3">
      <c r="A1116" t="s">
        <v>3423</v>
      </c>
      <c r="B1116" s="15">
        <v>7.0000000000000007E-2</v>
      </c>
      <c r="C1116" s="15">
        <v>0.13</v>
      </c>
      <c r="D1116" s="15" t="s">
        <v>4111</v>
      </c>
      <c r="E1116" s="17" t="s">
        <v>4110</v>
      </c>
      <c r="F1116" s="17">
        <v>0.24</v>
      </c>
    </row>
    <row r="1117" spans="1:6" x14ac:dyDescent="0.3">
      <c r="A1117" t="s">
        <v>3293</v>
      </c>
      <c r="B1117" s="15">
        <v>7.0000000000000007E-2</v>
      </c>
      <c r="C1117" s="15">
        <v>0.13</v>
      </c>
      <c r="D1117" s="15" t="s">
        <v>4111</v>
      </c>
      <c r="E1117" s="17" t="s">
        <v>4110</v>
      </c>
      <c r="F1117" s="17">
        <v>0.24</v>
      </c>
    </row>
    <row r="1118" spans="1:6" x14ac:dyDescent="0.3">
      <c r="A1118" t="s">
        <v>2782</v>
      </c>
      <c r="B1118" s="15">
        <v>7.0000000000000007E-2</v>
      </c>
      <c r="C1118" s="15">
        <v>0.13</v>
      </c>
      <c r="D1118" s="15" t="s">
        <v>4111</v>
      </c>
      <c r="E1118" s="17" t="s">
        <v>4110</v>
      </c>
      <c r="F1118" s="17">
        <v>0.24</v>
      </c>
    </row>
    <row r="1119" spans="1:6" x14ac:dyDescent="0.3">
      <c r="A1119" t="s">
        <v>3567</v>
      </c>
      <c r="B1119" s="15">
        <v>7.0000000000000007E-2</v>
      </c>
      <c r="C1119" s="15">
        <v>0.13</v>
      </c>
      <c r="D1119" s="15" t="s">
        <v>4111</v>
      </c>
      <c r="E1119" s="17" t="s">
        <v>4110</v>
      </c>
      <c r="F1119" s="17">
        <v>0.24</v>
      </c>
    </row>
    <row r="1120" spans="1:6" x14ac:dyDescent="0.3">
      <c r="A1120" t="s">
        <v>3457</v>
      </c>
      <c r="B1120" s="15">
        <v>0.08</v>
      </c>
      <c r="C1120" s="15">
        <v>0.13</v>
      </c>
      <c r="D1120" s="15" t="s">
        <v>4111</v>
      </c>
      <c r="E1120" s="17" t="s">
        <v>4110</v>
      </c>
      <c r="F1120" s="17">
        <v>0.24</v>
      </c>
    </row>
    <row r="1121" spans="1:6" x14ac:dyDescent="0.3">
      <c r="A1121" t="s">
        <v>3032</v>
      </c>
      <c r="B1121" s="15">
        <v>7.0000000000000007E-2</v>
      </c>
      <c r="C1121" s="15">
        <v>0.13</v>
      </c>
      <c r="D1121" s="15" t="s">
        <v>4111</v>
      </c>
      <c r="E1121" s="17" t="s">
        <v>4110</v>
      </c>
      <c r="F1121" s="17">
        <v>0.24</v>
      </c>
    </row>
    <row r="1122" spans="1:6" x14ac:dyDescent="0.3">
      <c r="A1122" t="s">
        <v>3183</v>
      </c>
      <c r="B1122" s="15">
        <v>7.0000000000000007E-2</v>
      </c>
      <c r="C1122" s="15">
        <v>0.13</v>
      </c>
      <c r="D1122" s="15" t="s">
        <v>4111</v>
      </c>
      <c r="E1122" s="17" t="s">
        <v>4110</v>
      </c>
      <c r="F1122" s="17">
        <v>0.24</v>
      </c>
    </row>
    <row r="1123" spans="1:6" x14ac:dyDescent="0.3">
      <c r="A1123" t="s">
        <v>2632</v>
      </c>
      <c r="B1123" s="15">
        <v>7.0000000000000007E-2</v>
      </c>
      <c r="C1123" s="15">
        <v>0.13</v>
      </c>
      <c r="D1123" s="15" t="s">
        <v>4111</v>
      </c>
      <c r="E1123" s="17" t="s">
        <v>4110</v>
      </c>
      <c r="F1123" s="17">
        <v>0.24</v>
      </c>
    </row>
    <row r="1124" spans="1:6" x14ac:dyDescent="0.3">
      <c r="A1124" t="s">
        <v>3758</v>
      </c>
      <c r="B1124" s="15">
        <v>0.08</v>
      </c>
      <c r="C1124" s="15">
        <v>0.13</v>
      </c>
      <c r="D1124" s="15" t="s">
        <v>4111</v>
      </c>
      <c r="E1124" s="17" t="s">
        <v>4110</v>
      </c>
      <c r="F1124" s="17">
        <v>0.24</v>
      </c>
    </row>
    <row r="1125" spans="1:6" x14ac:dyDescent="0.3">
      <c r="A1125" t="s">
        <v>3815</v>
      </c>
      <c r="B1125" s="15">
        <v>7.0000000000000007E-2</v>
      </c>
      <c r="C1125" s="15">
        <v>0.13</v>
      </c>
      <c r="D1125" s="15" t="s">
        <v>4111</v>
      </c>
      <c r="E1125" s="17" t="s">
        <v>4110</v>
      </c>
      <c r="F1125" s="17">
        <v>0.24</v>
      </c>
    </row>
    <row r="1126" spans="1:6" x14ac:dyDescent="0.3">
      <c r="A1126" t="s">
        <v>3142</v>
      </c>
      <c r="B1126" s="15">
        <v>7.0000000000000007E-2</v>
      </c>
      <c r="C1126" s="15">
        <v>0.13</v>
      </c>
      <c r="D1126" s="15" t="s">
        <v>4111</v>
      </c>
      <c r="E1126" s="17" t="s">
        <v>4110</v>
      </c>
      <c r="F1126" s="17">
        <v>0.24</v>
      </c>
    </row>
    <row r="1127" spans="1:6" x14ac:dyDescent="0.3">
      <c r="A1127" t="s">
        <v>3510</v>
      </c>
      <c r="B1127" s="15">
        <v>0.08</v>
      </c>
      <c r="C1127" s="15">
        <v>0.13</v>
      </c>
      <c r="D1127" s="15" t="s">
        <v>4111</v>
      </c>
      <c r="E1127" s="17" t="s">
        <v>4110</v>
      </c>
      <c r="F1127" s="17">
        <v>0.24</v>
      </c>
    </row>
    <row r="1128" spans="1:6" x14ac:dyDescent="0.3">
      <c r="A1128" t="s">
        <v>3347</v>
      </c>
      <c r="B1128" s="15">
        <v>7.0000000000000007E-2</v>
      </c>
      <c r="C1128" s="15">
        <v>0.13</v>
      </c>
      <c r="D1128" s="15" t="s">
        <v>4111</v>
      </c>
      <c r="E1128" s="17" t="s">
        <v>4110</v>
      </c>
      <c r="F1128" s="17">
        <v>0.24</v>
      </c>
    </row>
    <row r="1129" spans="1:6" x14ac:dyDescent="0.3">
      <c r="A1129" t="s">
        <v>2710</v>
      </c>
      <c r="B1129" s="15">
        <v>7.0000000000000007E-2</v>
      </c>
      <c r="C1129" s="15">
        <v>0.13</v>
      </c>
      <c r="D1129" s="15" t="s">
        <v>4111</v>
      </c>
      <c r="E1129" s="17" t="s">
        <v>4110</v>
      </c>
      <c r="F1129" s="17">
        <v>0.24</v>
      </c>
    </row>
    <row r="1130" spans="1:6" x14ac:dyDescent="0.3">
      <c r="A1130" t="s">
        <v>3573</v>
      </c>
      <c r="B1130" s="15">
        <v>7.0000000000000007E-2</v>
      </c>
      <c r="C1130" s="15">
        <v>0.13</v>
      </c>
      <c r="D1130" s="15" t="s">
        <v>4111</v>
      </c>
      <c r="E1130" s="17" t="s">
        <v>4110</v>
      </c>
      <c r="F1130" s="17">
        <v>0.24</v>
      </c>
    </row>
    <row r="1131" spans="1:6" x14ac:dyDescent="0.3">
      <c r="A1131" t="s">
        <v>3631</v>
      </c>
      <c r="B1131" s="15">
        <v>7.0000000000000007E-2</v>
      </c>
      <c r="C1131" s="15">
        <v>0.13</v>
      </c>
      <c r="D1131" s="15" t="s">
        <v>4111</v>
      </c>
      <c r="E1131" s="17" t="s">
        <v>4110</v>
      </c>
      <c r="F1131" s="17">
        <v>0.24</v>
      </c>
    </row>
    <row r="1132" spans="1:6" x14ac:dyDescent="0.3">
      <c r="A1132" t="s">
        <v>3145</v>
      </c>
      <c r="B1132" s="15">
        <v>7.0000000000000007E-2</v>
      </c>
      <c r="C1132" s="15">
        <v>0.13</v>
      </c>
      <c r="D1132" s="15" t="s">
        <v>4111</v>
      </c>
      <c r="E1132" s="17" t="s">
        <v>4110</v>
      </c>
      <c r="F1132" s="17">
        <v>0.24</v>
      </c>
    </row>
    <row r="1133" spans="1:6" x14ac:dyDescent="0.3">
      <c r="A1133" t="s">
        <v>3589</v>
      </c>
      <c r="B1133" s="15">
        <v>7.0000000000000007E-2</v>
      </c>
      <c r="C1133" s="15">
        <v>0.13</v>
      </c>
      <c r="D1133" s="15" t="s">
        <v>4111</v>
      </c>
      <c r="E1133" s="17" t="s">
        <v>4110</v>
      </c>
      <c r="F1133" s="17">
        <v>0.24</v>
      </c>
    </row>
    <row r="1134" spans="1:6" x14ac:dyDescent="0.3">
      <c r="A1134" t="s">
        <v>3564</v>
      </c>
      <c r="B1134" s="15">
        <v>7.0000000000000007E-2</v>
      </c>
      <c r="C1134" s="15">
        <v>0.13</v>
      </c>
      <c r="D1134" s="15" t="s">
        <v>4111</v>
      </c>
      <c r="E1134" s="17" t="s">
        <v>4110</v>
      </c>
      <c r="F1134" s="17">
        <v>0.24</v>
      </c>
    </row>
    <row r="1135" spans="1:6" x14ac:dyDescent="0.3">
      <c r="A1135" t="s">
        <v>3838</v>
      </c>
      <c r="B1135" s="15">
        <v>7.0000000000000007E-2</v>
      </c>
      <c r="C1135" s="15">
        <v>0.13</v>
      </c>
      <c r="D1135" s="15" t="s">
        <v>4111</v>
      </c>
      <c r="E1135" s="17" t="s">
        <v>4110</v>
      </c>
      <c r="F1135" s="17">
        <v>0.24</v>
      </c>
    </row>
    <row r="1136" spans="1:6" x14ac:dyDescent="0.3">
      <c r="A1136" t="s">
        <v>3483</v>
      </c>
      <c r="B1136" s="15">
        <v>7.0000000000000007E-2</v>
      </c>
      <c r="C1136" s="15">
        <v>0.13</v>
      </c>
      <c r="D1136" s="15" t="s">
        <v>4111</v>
      </c>
      <c r="E1136" s="17" t="s">
        <v>4110</v>
      </c>
      <c r="F1136" s="17">
        <v>0.24</v>
      </c>
    </row>
    <row r="1137" spans="1:6" x14ac:dyDescent="0.3">
      <c r="A1137" t="s">
        <v>3132</v>
      </c>
      <c r="B1137" s="15">
        <v>7.0000000000000007E-2</v>
      </c>
      <c r="C1137" s="15">
        <v>0.13</v>
      </c>
      <c r="D1137" s="15" t="s">
        <v>4111</v>
      </c>
      <c r="E1137" s="17" t="s">
        <v>4110</v>
      </c>
      <c r="F1137" s="17">
        <v>0.24</v>
      </c>
    </row>
    <row r="1138" spans="1:6" x14ac:dyDescent="0.3">
      <c r="A1138" t="s">
        <v>3165</v>
      </c>
      <c r="B1138" s="15">
        <v>7.0000000000000007E-2</v>
      </c>
      <c r="C1138" s="15">
        <v>0.13</v>
      </c>
      <c r="D1138" s="15" t="s">
        <v>4111</v>
      </c>
      <c r="E1138" s="17" t="s">
        <v>4110</v>
      </c>
      <c r="F1138" s="17">
        <v>0.24</v>
      </c>
    </row>
    <row r="1139" spans="1:6" x14ac:dyDescent="0.3">
      <c r="A1139" t="s">
        <v>3401</v>
      </c>
      <c r="B1139" s="15">
        <v>7.0000000000000007E-2</v>
      </c>
      <c r="C1139" s="15">
        <v>0.13</v>
      </c>
      <c r="D1139" s="15" t="s">
        <v>4111</v>
      </c>
      <c r="E1139" s="17" t="s">
        <v>4110</v>
      </c>
      <c r="F1139" s="17">
        <v>0.24</v>
      </c>
    </row>
    <row r="1140" spans="1:6" x14ac:dyDescent="0.3">
      <c r="A1140" t="s">
        <v>3495</v>
      </c>
      <c r="B1140" s="15">
        <v>7.0000000000000007E-2</v>
      </c>
      <c r="C1140" s="15">
        <v>0.13</v>
      </c>
      <c r="D1140" s="15" t="s">
        <v>4111</v>
      </c>
      <c r="E1140" s="17" t="s">
        <v>4110</v>
      </c>
      <c r="F1140" s="17">
        <v>0.24</v>
      </c>
    </row>
    <row r="1141" spans="1:6" x14ac:dyDescent="0.3">
      <c r="A1141" t="s">
        <v>3613</v>
      </c>
      <c r="B1141" s="15">
        <v>7.0000000000000007E-2</v>
      </c>
      <c r="C1141" s="15">
        <v>0.13</v>
      </c>
      <c r="D1141" s="15" t="s">
        <v>4111</v>
      </c>
      <c r="E1141" s="17" t="s">
        <v>4110</v>
      </c>
      <c r="F1141" s="17">
        <v>0.24</v>
      </c>
    </row>
    <row r="1142" spans="1:6" x14ac:dyDescent="0.3">
      <c r="A1142" t="s">
        <v>2982</v>
      </c>
      <c r="B1142" s="15">
        <v>7.0000000000000007E-2</v>
      </c>
      <c r="C1142" s="15">
        <v>0.13</v>
      </c>
      <c r="D1142" s="15" t="s">
        <v>4111</v>
      </c>
      <c r="E1142" s="17" t="s">
        <v>4110</v>
      </c>
      <c r="F1142" s="17">
        <v>0.24</v>
      </c>
    </row>
    <row r="1143" spans="1:6" x14ac:dyDescent="0.3">
      <c r="A1143" t="s">
        <v>3296</v>
      </c>
      <c r="B1143" s="15">
        <v>7.0000000000000007E-2</v>
      </c>
      <c r="C1143" s="15">
        <v>0.13</v>
      </c>
      <c r="D1143" s="15" t="s">
        <v>4111</v>
      </c>
      <c r="E1143" s="17" t="s">
        <v>4110</v>
      </c>
      <c r="F1143" s="17">
        <v>0.24</v>
      </c>
    </row>
    <row r="1144" spans="1:6" x14ac:dyDescent="0.3">
      <c r="A1144" t="s">
        <v>2900</v>
      </c>
      <c r="B1144" s="15">
        <v>7.0000000000000007E-2</v>
      </c>
      <c r="C1144" s="15">
        <v>0.13</v>
      </c>
      <c r="D1144" s="15" t="s">
        <v>4111</v>
      </c>
      <c r="E1144" s="17" t="s">
        <v>4110</v>
      </c>
      <c r="F1144" s="17">
        <v>0.24</v>
      </c>
    </row>
    <row r="1145" spans="1:6" x14ac:dyDescent="0.3">
      <c r="A1145" t="s">
        <v>3237</v>
      </c>
      <c r="B1145" s="15">
        <v>7.0000000000000007E-2</v>
      </c>
      <c r="C1145" s="15">
        <v>0.13</v>
      </c>
      <c r="D1145" s="15" t="s">
        <v>4111</v>
      </c>
      <c r="E1145" s="17" t="s">
        <v>4110</v>
      </c>
      <c r="F1145" s="17">
        <v>0.24</v>
      </c>
    </row>
    <row r="1146" spans="1:6" x14ac:dyDescent="0.3">
      <c r="A1146" t="s">
        <v>3518</v>
      </c>
      <c r="B1146" s="15">
        <v>7.0000000000000007E-2</v>
      </c>
      <c r="C1146" s="15">
        <v>0.13</v>
      </c>
      <c r="D1146" s="15" t="s">
        <v>4111</v>
      </c>
      <c r="E1146" s="17" t="s">
        <v>4110</v>
      </c>
      <c r="F1146" s="17">
        <v>0.24</v>
      </c>
    </row>
    <row r="1147" spans="1:6" x14ac:dyDescent="0.3">
      <c r="A1147" t="s">
        <v>3525</v>
      </c>
      <c r="B1147" s="15">
        <v>7.0000000000000007E-2</v>
      </c>
      <c r="C1147" s="15">
        <v>0.13</v>
      </c>
      <c r="D1147" s="15" t="s">
        <v>4111</v>
      </c>
      <c r="E1147" s="17" t="s">
        <v>4110</v>
      </c>
      <c r="F1147" s="17">
        <v>0.24</v>
      </c>
    </row>
    <row r="1148" spans="1:6" x14ac:dyDescent="0.3">
      <c r="A1148" t="s">
        <v>3093</v>
      </c>
      <c r="B1148" s="15">
        <v>7.0000000000000007E-2</v>
      </c>
      <c r="C1148" s="15">
        <v>0.13</v>
      </c>
      <c r="D1148" s="15" t="s">
        <v>4111</v>
      </c>
      <c r="E1148" s="17" t="s">
        <v>4110</v>
      </c>
      <c r="F1148" s="17">
        <v>0.24</v>
      </c>
    </row>
    <row r="1149" spans="1:6" x14ac:dyDescent="0.3">
      <c r="A1149" t="s">
        <v>2915</v>
      </c>
      <c r="B1149" s="15">
        <v>7.0000000000000007E-2</v>
      </c>
      <c r="C1149" s="15">
        <v>0.13</v>
      </c>
      <c r="D1149" s="15" t="s">
        <v>4111</v>
      </c>
      <c r="E1149" s="17" t="s">
        <v>4110</v>
      </c>
      <c r="F1149" s="17">
        <v>0.24</v>
      </c>
    </row>
    <row r="1150" spans="1:6" x14ac:dyDescent="0.3">
      <c r="A1150" t="s">
        <v>3691</v>
      </c>
      <c r="B1150" s="15">
        <v>7.0000000000000007E-2</v>
      </c>
      <c r="C1150" s="15">
        <v>0.13</v>
      </c>
      <c r="D1150" s="15" t="s">
        <v>4111</v>
      </c>
      <c r="E1150" s="17" t="s">
        <v>4110</v>
      </c>
      <c r="F1150" s="17">
        <v>0.24</v>
      </c>
    </row>
    <row r="1151" spans="1:6" x14ac:dyDescent="0.3">
      <c r="A1151" s="10" t="s">
        <v>3902</v>
      </c>
      <c r="B1151" s="18"/>
      <c r="C1151" s="18"/>
      <c r="D1151" s="18"/>
      <c r="E1151" s="21"/>
      <c r="F1151" s="21"/>
    </row>
    <row r="1152" spans="1:6" x14ac:dyDescent="0.3">
      <c r="A1152" t="s">
        <v>4079</v>
      </c>
      <c r="B1152" s="15">
        <v>7.0000000000000007E-2</v>
      </c>
      <c r="C1152" s="15">
        <v>0.13</v>
      </c>
      <c r="D1152" s="15" t="s">
        <v>4111</v>
      </c>
      <c r="E1152" s="20" t="s">
        <v>4110</v>
      </c>
      <c r="F1152" s="17">
        <v>0.24</v>
      </c>
    </row>
    <row r="1153" spans="1:6" x14ac:dyDescent="0.3">
      <c r="A1153" t="s">
        <v>3979</v>
      </c>
      <c r="B1153" s="15">
        <v>7.0000000000000007E-2</v>
      </c>
      <c r="C1153" s="15">
        <v>0.13</v>
      </c>
      <c r="D1153" s="15" t="s">
        <v>4111</v>
      </c>
      <c r="E1153" s="20" t="s">
        <v>4110</v>
      </c>
      <c r="F1153" s="17">
        <v>0.24</v>
      </c>
    </row>
    <row r="1154" spans="1:6" x14ac:dyDescent="0.3">
      <c r="A1154" t="s">
        <v>3954</v>
      </c>
      <c r="B1154" s="15">
        <v>7.0000000000000007E-2</v>
      </c>
      <c r="C1154" s="15">
        <v>0.13</v>
      </c>
      <c r="D1154" s="15" t="s">
        <v>4111</v>
      </c>
      <c r="E1154" s="20" t="s">
        <v>4110</v>
      </c>
      <c r="F1154" s="17">
        <v>0.24</v>
      </c>
    </row>
    <row r="1155" spans="1:6" x14ac:dyDescent="0.3">
      <c r="A1155" t="s">
        <v>3976</v>
      </c>
      <c r="B1155" s="15">
        <v>7.0000000000000007E-2</v>
      </c>
      <c r="C1155" s="15">
        <v>0.13</v>
      </c>
      <c r="D1155" s="15" t="s">
        <v>4111</v>
      </c>
      <c r="E1155" s="20" t="s">
        <v>4110</v>
      </c>
      <c r="F1155" s="17">
        <v>0.24</v>
      </c>
    </row>
    <row r="1156" spans="1:6" x14ac:dyDescent="0.3">
      <c r="A1156" t="s">
        <v>4016</v>
      </c>
      <c r="B1156" s="15">
        <v>7.0000000000000007E-2</v>
      </c>
      <c r="C1156" s="15">
        <v>0.13</v>
      </c>
      <c r="D1156" s="15" t="s">
        <v>4111</v>
      </c>
      <c r="E1156" s="20" t="s">
        <v>4110</v>
      </c>
      <c r="F1156" s="17">
        <v>0.24</v>
      </c>
    </row>
    <row r="1157" spans="1:6" x14ac:dyDescent="0.3">
      <c r="A1157" t="s">
        <v>3985</v>
      </c>
      <c r="B1157" s="15">
        <v>7.0000000000000007E-2</v>
      </c>
      <c r="C1157" s="15">
        <v>0.13</v>
      </c>
      <c r="D1157" s="15" t="s">
        <v>4111</v>
      </c>
      <c r="E1157" s="20" t="s">
        <v>4110</v>
      </c>
      <c r="F1157" s="17">
        <v>0.24</v>
      </c>
    </row>
    <row r="1158" spans="1:6" x14ac:dyDescent="0.3">
      <c r="A1158" t="s">
        <v>3925</v>
      </c>
      <c r="B1158" s="15">
        <v>7.0000000000000007E-2</v>
      </c>
      <c r="C1158" s="15">
        <v>0.13</v>
      </c>
      <c r="D1158" s="15" t="s">
        <v>4111</v>
      </c>
      <c r="E1158" s="20" t="s">
        <v>4110</v>
      </c>
      <c r="F1158" s="17">
        <v>0.24</v>
      </c>
    </row>
    <row r="1159" spans="1:6" x14ac:dyDescent="0.3">
      <c r="A1159" t="s">
        <v>3786</v>
      </c>
      <c r="B1159" s="15">
        <v>7.0000000000000007E-2</v>
      </c>
      <c r="C1159" s="15">
        <v>0.13</v>
      </c>
      <c r="D1159" s="15" t="s">
        <v>4111</v>
      </c>
      <c r="E1159" s="20" t="s">
        <v>4110</v>
      </c>
      <c r="F1159" s="17">
        <v>0.24</v>
      </c>
    </row>
    <row r="1160" spans="1:6" x14ac:dyDescent="0.3">
      <c r="A1160" t="s">
        <v>4000</v>
      </c>
      <c r="B1160" s="15">
        <v>7.0000000000000007E-2</v>
      </c>
      <c r="C1160" s="15">
        <v>0.13</v>
      </c>
      <c r="D1160" s="15" t="s">
        <v>4111</v>
      </c>
      <c r="E1160" s="20" t="s">
        <v>4110</v>
      </c>
      <c r="F1160" s="17">
        <v>0.24</v>
      </c>
    </row>
    <row r="1161" spans="1:6" x14ac:dyDescent="0.3">
      <c r="A1161" t="s">
        <v>3903</v>
      </c>
      <c r="B1161" s="15">
        <v>7.0000000000000007E-2</v>
      </c>
      <c r="C1161" s="15">
        <v>0.13</v>
      </c>
      <c r="D1161" s="15" t="s">
        <v>4111</v>
      </c>
      <c r="E1161" s="20" t="s">
        <v>4110</v>
      </c>
      <c r="F1161" s="17">
        <v>0.24</v>
      </c>
    </row>
    <row r="1162" spans="1:6" x14ac:dyDescent="0.3">
      <c r="A1162" t="s">
        <v>4088</v>
      </c>
      <c r="B1162" s="15">
        <v>7.0000000000000007E-2</v>
      </c>
      <c r="C1162" s="15">
        <v>0.13</v>
      </c>
      <c r="D1162" s="15" t="s">
        <v>4111</v>
      </c>
      <c r="E1162" s="20" t="s">
        <v>4110</v>
      </c>
      <c r="F1162" s="17">
        <v>0.24</v>
      </c>
    </row>
    <row r="1163" spans="1:6" x14ac:dyDescent="0.3">
      <c r="A1163" t="s">
        <v>3960</v>
      </c>
      <c r="B1163" s="15">
        <v>7.0000000000000007E-2</v>
      </c>
      <c r="C1163" s="15">
        <v>0.13</v>
      </c>
      <c r="D1163" s="15" t="s">
        <v>4111</v>
      </c>
      <c r="E1163" s="20" t="s">
        <v>4110</v>
      </c>
      <c r="F1163" s="17">
        <v>0.24</v>
      </c>
    </row>
    <row r="1164" spans="1:6" x14ac:dyDescent="0.3">
      <c r="A1164" t="s">
        <v>4010</v>
      </c>
      <c r="B1164" s="15">
        <v>7.0000000000000007E-2</v>
      </c>
      <c r="C1164" s="15">
        <v>0.13</v>
      </c>
      <c r="D1164" s="15" t="s">
        <v>4111</v>
      </c>
      <c r="E1164" s="20" t="s">
        <v>4110</v>
      </c>
      <c r="F1164" s="17">
        <v>0.24</v>
      </c>
    </row>
    <row r="1165" spans="1:6" x14ac:dyDescent="0.3">
      <c r="A1165" t="s">
        <v>4022</v>
      </c>
      <c r="B1165" s="15">
        <v>7.0000000000000007E-2</v>
      </c>
      <c r="C1165" s="15">
        <v>0.13</v>
      </c>
      <c r="D1165" s="15" t="s">
        <v>4111</v>
      </c>
      <c r="E1165" s="20" t="s">
        <v>4110</v>
      </c>
      <c r="F1165" s="17">
        <v>0.24</v>
      </c>
    </row>
    <row r="1166" spans="1:6" x14ac:dyDescent="0.3">
      <c r="A1166" t="s">
        <v>4007</v>
      </c>
      <c r="B1166" s="15">
        <v>7.0000000000000007E-2</v>
      </c>
      <c r="C1166" s="15">
        <v>0.13</v>
      </c>
      <c r="D1166" s="15" t="s">
        <v>4111</v>
      </c>
      <c r="E1166" s="20" t="s">
        <v>4110</v>
      </c>
      <c r="F1166" s="17">
        <v>0.24</v>
      </c>
    </row>
    <row r="1167" spans="1:6" x14ac:dyDescent="0.3">
      <c r="A1167" t="s">
        <v>3973</v>
      </c>
      <c r="B1167" s="15">
        <v>7.0000000000000007E-2</v>
      </c>
      <c r="C1167" s="15">
        <v>0.13</v>
      </c>
      <c r="D1167" s="15" t="s">
        <v>4111</v>
      </c>
      <c r="E1167" s="20" t="s">
        <v>4110</v>
      </c>
      <c r="F1167" s="17">
        <v>0.24</v>
      </c>
    </row>
    <row r="1168" spans="1:6" x14ac:dyDescent="0.3">
      <c r="A1168" t="s">
        <v>4013</v>
      </c>
      <c r="B1168" s="15">
        <v>7.0000000000000007E-2</v>
      </c>
      <c r="C1168" s="15">
        <v>0.13</v>
      </c>
      <c r="D1168" s="15" t="s">
        <v>4111</v>
      </c>
      <c r="E1168" s="20" t="s">
        <v>4110</v>
      </c>
      <c r="F1168" s="17">
        <v>0.24</v>
      </c>
    </row>
    <row r="1169" spans="1:6" x14ac:dyDescent="0.3">
      <c r="A1169" t="s">
        <v>4046</v>
      </c>
      <c r="B1169" s="15">
        <v>7.0000000000000007E-2</v>
      </c>
      <c r="C1169" s="15">
        <v>0.13</v>
      </c>
      <c r="D1169" s="15" t="s">
        <v>4111</v>
      </c>
      <c r="E1169" s="20" t="s">
        <v>4110</v>
      </c>
      <c r="F1169" s="17">
        <v>0.24</v>
      </c>
    </row>
    <row r="1170" spans="1:6" x14ac:dyDescent="0.3">
      <c r="A1170" t="s">
        <v>4070</v>
      </c>
      <c r="B1170" s="15">
        <v>7.0000000000000007E-2</v>
      </c>
      <c r="C1170" s="15">
        <v>0.13</v>
      </c>
      <c r="D1170" s="15" t="s">
        <v>4111</v>
      </c>
      <c r="E1170" s="20" t="s">
        <v>4110</v>
      </c>
      <c r="F1170" s="17">
        <v>0.24</v>
      </c>
    </row>
    <row r="1171" spans="1:6" x14ac:dyDescent="0.3">
      <c r="A1171" t="s">
        <v>4082</v>
      </c>
      <c r="B1171" s="15">
        <v>7.0000000000000007E-2</v>
      </c>
      <c r="C1171" s="15">
        <v>0.13</v>
      </c>
      <c r="D1171" s="15" t="s">
        <v>4111</v>
      </c>
      <c r="E1171" s="20" t="s">
        <v>4110</v>
      </c>
      <c r="F1171" s="17">
        <v>0.24</v>
      </c>
    </row>
    <row r="1172" spans="1:6" x14ac:dyDescent="0.3">
      <c r="A1172" t="s">
        <v>4052</v>
      </c>
      <c r="B1172" s="15">
        <v>7.0000000000000007E-2</v>
      </c>
      <c r="C1172" s="15">
        <v>0.13</v>
      </c>
      <c r="D1172" s="15" t="s">
        <v>4111</v>
      </c>
      <c r="E1172" s="20" t="s">
        <v>4110</v>
      </c>
      <c r="F1172" s="17">
        <v>0.24</v>
      </c>
    </row>
    <row r="1173" spans="1:6" x14ac:dyDescent="0.3">
      <c r="A1173" t="s">
        <v>4004</v>
      </c>
      <c r="B1173" s="15">
        <v>7.0000000000000007E-2</v>
      </c>
      <c r="C1173" s="15">
        <v>0.13</v>
      </c>
      <c r="D1173" s="15" t="s">
        <v>4111</v>
      </c>
      <c r="E1173" s="20" t="s">
        <v>4110</v>
      </c>
      <c r="F1173" s="17">
        <v>0.24</v>
      </c>
    </row>
    <row r="1174" spans="1:6" x14ac:dyDescent="0.3">
      <c r="A1174" t="s">
        <v>3994</v>
      </c>
      <c r="B1174" s="15">
        <v>7.0000000000000007E-2</v>
      </c>
      <c r="C1174" s="15">
        <v>0.13</v>
      </c>
      <c r="D1174" s="15" t="s">
        <v>4111</v>
      </c>
      <c r="E1174" s="20" t="s">
        <v>4110</v>
      </c>
      <c r="F1174" s="17">
        <v>0.24</v>
      </c>
    </row>
    <row r="1175" spans="1:6" x14ac:dyDescent="0.3">
      <c r="A1175" t="s">
        <v>4058</v>
      </c>
      <c r="B1175" s="15">
        <v>7.0000000000000007E-2</v>
      </c>
      <c r="C1175" s="15">
        <v>0.13</v>
      </c>
      <c r="D1175" s="15" t="s">
        <v>4111</v>
      </c>
      <c r="E1175" s="20" t="s">
        <v>4110</v>
      </c>
      <c r="F1175" s="17">
        <v>0.24</v>
      </c>
    </row>
    <row r="1176" spans="1:6" x14ac:dyDescent="0.3">
      <c r="A1176" t="s">
        <v>3948</v>
      </c>
      <c r="B1176" s="15">
        <v>7.0000000000000007E-2</v>
      </c>
      <c r="C1176" s="15">
        <v>0.13</v>
      </c>
      <c r="D1176" s="15" t="s">
        <v>4111</v>
      </c>
      <c r="E1176" s="20" t="s">
        <v>4110</v>
      </c>
      <c r="F1176" s="17">
        <v>0.24</v>
      </c>
    </row>
    <row r="1177" spans="1:6" x14ac:dyDescent="0.3">
      <c r="A1177" t="s">
        <v>3916</v>
      </c>
      <c r="B1177" s="15">
        <v>7.0000000000000007E-2</v>
      </c>
      <c r="C1177" s="15">
        <v>0.13</v>
      </c>
      <c r="D1177" s="15" t="s">
        <v>4111</v>
      </c>
      <c r="E1177" s="20" t="s">
        <v>4110</v>
      </c>
      <c r="F1177" s="17">
        <v>0.24</v>
      </c>
    </row>
    <row r="1178" spans="1:6" x14ac:dyDescent="0.3">
      <c r="A1178" t="s">
        <v>4031</v>
      </c>
      <c r="B1178" s="15">
        <v>7.0000000000000007E-2</v>
      </c>
      <c r="C1178" s="15">
        <v>0.13</v>
      </c>
      <c r="D1178" s="15" t="s">
        <v>4111</v>
      </c>
      <c r="E1178" s="20" t="s">
        <v>4110</v>
      </c>
      <c r="F1178" s="17">
        <v>0.24</v>
      </c>
    </row>
    <row r="1179" spans="1:6" x14ac:dyDescent="0.3">
      <c r="A1179" t="s">
        <v>3913</v>
      </c>
      <c r="B1179" s="15">
        <v>7.0000000000000007E-2</v>
      </c>
      <c r="C1179" s="15">
        <v>0.13</v>
      </c>
      <c r="D1179" s="15" t="s">
        <v>4111</v>
      </c>
      <c r="E1179" s="20" t="s">
        <v>4110</v>
      </c>
      <c r="F1179" s="17">
        <v>0.24</v>
      </c>
    </row>
    <row r="1180" spans="1:6" x14ac:dyDescent="0.3">
      <c r="A1180" t="s">
        <v>3931</v>
      </c>
      <c r="B1180" s="15">
        <v>7.0000000000000007E-2</v>
      </c>
      <c r="C1180" s="15">
        <v>0.13</v>
      </c>
      <c r="D1180" s="15" t="s">
        <v>4111</v>
      </c>
      <c r="E1180" s="20" t="s">
        <v>4110</v>
      </c>
      <c r="F1180" s="17">
        <v>0.24</v>
      </c>
    </row>
    <row r="1181" spans="1:6" x14ac:dyDescent="0.3">
      <c r="A1181" t="s">
        <v>4034</v>
      </c>
      <c r="B1181" s="15">
        <v>7.0000000000000007E-2</v>
      </c>
      <c r="C1181" s="15">
        <v>0.13</v>
      </c>
      <c r="D1181" s="15" t="s">
        <v>4111</v>
      </c>
      <c r="E1181" s="20" t="s">
        <v>4110</v>
      </c>
      <c r="F1181" s="17">
        <v>0.24</v>
      </c>
    </row>
    <row r="1182" spans="1:6" x14ac:dyDescent="0.3">
      <c r="A1182" t="s">
        <v>4085</v>
      </c>
      <c r="B1182" s="15">
        <v>7.0000000000000007E-2</v>
      </c>
      <c r="C1182" s="15">
        <v>0.13</v>
      </c>
      <c r="D1182" s="15" t="s">
        <v>4111</v>
      </c>
      <c r="E1182" s="20" t="s">
        <v>4110</v>
      </c>
      <c r="F1182" s="17">
        <v>0.24</v>
      </c>
    </row>
    <row r="1183" spans="1:6" x14ac:dyDescent="0.3">
      <c r="A1183" t="s">
        <v>3970</v>
      </c>
      <c r="B1183" s="15">
        <v>7.0000000000000007E-2</v>
      </c>
      <c r="C1183" s="15">
        <v>0.13</v>
      </c>
      <c r="D1183" s="15" t="s">
        <v>4111</v>
      </c>
      <c r="E1183" s="20" t="s">
        <v>4110</v>
      </c>
      <c r="F1183" s="17">
        <v>0.24</v>
      </c>
    </row>
    <row r="1184" spans="1:6" x14ac:dyDescent="0.3">
      <c r="A1184" t="s">
        <v>3957</v>
      </c>
      <c r="B1184" s="15">
        <v>7.0000000000000007E-2</v>
      </c>
      <c r="C1184" s="15">
        <v>0.13</v>
      </c>
      <c r="D1184" s="15" t="s">
        <v>4111</v>
      </c>
      <c r="E1184" s="20" t="s">
        <v>4110</v>
      </c>
      <c r="F1184" s="17">
        <v>0.24</v>
      </c>
    </row>
    <row r="1185" spans="1:6" x14ac:dyDescent="0.3">
      <c r="A1185" t="s">
        <v>4049</v>
      </c>
      <c r="B1185" s="15">
        <v>7.0000000000000007E-2</v>
      </c>
      <c r="C1185" s="15">
        <v>0.13</v>
      </c>
      <c r="D1185" s="15" t="s">
        <v>4111</v>
      </c>
      <c r="E1185" s="20" t="s">
        <v>4110</v>
      </c>
      <c r="F1185" s="17">
        <v>0.24</v>
      </c>
    </row>
    <row r="1186" spans="1:6" x14ac:dyDescent="0.3">
      <c r="A1186" t="s">
        <v>3997</v>
      </c>
      <c r="B1186" s="15">
        <v>7.0000000000000007E-2</v>
      </c>
      <c r="C1186" s="15">
        <v>0.13</v>
      </c>
      <c r="D1186" s="15" t="s">
        <v>4111</v>
      </c>
      <c r="E1186" s="20" t="s">
        <v>4110</v>
      </c>
      <c r="F1186" s="17">
        <v>0.24</v>
      </c>
    </row>
    <row r="1187" spans="1:6" x14ac:dyDescent="0.3">
      <c r="A1187" t="s">
        <v>4061</v>
      </c>
      <c r="B1187" s="15">
        <v>7.0000000000000007E-2</v>
      </c>
      <c r="C1187" s="15">
        <v>0.13</v>
      </c>
      <c r="D1187" s="15" t="s">
        <v>4111</v>
      </c>
      <c r="E1187" s="20" t="s">
        <v>4110</v>
      </c>
      <c r="F1187" s="17">
        <v>0.24</v>
      </c>
    </row>
    <row r="1188" spans="1:6" x14ac:dyDescent="0.3">
      <c r="A1188" t="s">
        <v>4067</v>
      </c>
      <c r="B1188" s="15">
        <v>7.0000000000000007E-2</v>
      </c>
      <c r="C1188" s="15">
        <v>0.13</v>
      </c>
      <c r="D1188" s="15" t="s">
        <v>4111</v>
      </c>
      <c r="E1188" s="20" t="s">
        <v>4110</v>
      </c>
      <c r="F1188" s="17">
        <v>0.24</v>
      </c>
    </row>
    <row r="1189" spans="1:6" x14ac:dyDescent="0.3">
      <c r="A1189" t="s">
        <v>3951</v>
      </c>
      <c r="B1189" s="15">
        <v>7.0000000000000007E-2</v>
      </c>
      <c r="C1189" s="15">
        <v>0.13</v>
      </c>
      <c r="D1189" s="15" t="s">
        <v>4111</v>
      </c>
      <c r="E1189" s="20" t="s">
        <v>4110</v>
      </c>
      <c r="F1189" s="17">
        <v>0.24</v>
      </c>
    </row>
    <row r="1190" spans="1:6" x14ac:dyDescent="0.3">
      <c r="A1190" t="s">
        <v>3943</v>
      </c>
      <c r="B1190" s="15">
        <v>7.0000000000000007E-2</v>
      </c>
      <c r="C1190" s="15">
        <v>0.13</v>
      </c>
      <c r="D1190" s="15" t="s">
        <v>4111</v>
      </c>
      <c r="E1190" s="20" t="s">
        <v>4110</v>
      </c>
      <c r="F1190" s="17">
        <v>0.24</v>
      </c>
    </row>
    <row r="1191" spans="1:6" x14ac:dyDescent="0.3">
      <c r="A1191" t="s">
        <v>4043</v>
      </c>
      <c r="B1191" s="15">
        <v>7.0000000000000007E-2</v>
      </c>
      <c r="C1191" s="15">
        <v>0.13</v>
      </c>
      <c r="D1191" s="15" t="s">
        <v>4111</v>
      </c>
      <c r="E1191" s="20" t="s">
        <v>4110</v>
      </c>
      <c r="F1191" s="17">
        <v>0.24</v>
      </c>
    </row>
    <row r="1192" spans="1:6" x14ac:dyDescent="0.3">
      <c r="A1192" t="s">
        <v>3988</v>
      </c>
      <c r="B1192" s="15">
        <v>7.0000000000000007E-2</v>
      </c>
      <c r="C1192" s="15">
        <v>0.13</v>
      </c>
      <c r="D1192" s="15" t="s">
        <v>4111</v>
      </c>
      <c r="E1192" s="20" t="s">
        <v>4110</v>
      </c>
      <c r="F1192" s="17">
        <v>0.24</v>
      </c>
    </row>
    <row r="1193" spans="1:6" x14ac:dyDescent="0.3">
      <c r="A1193" t="s">
        <v>4076</v>
      </c>
      <c r="B1193" s="15">
        <v>7.0000000000000007E-2</v>
      </c>
      <c r="C1193" s="15">
        <v>0.13</v>
      </c>
      <c r="D1193" s="15" t="s">
        <v>4111</v>
      </c>
      <c r="E1193" s="20" t="s">
        <v>4110</v>
      </c>
      <c r="F1193" s="17">
        <v>0.24</v>
      </c>
    </row>
    <row r="1194" spans="1:6" x14ac:dyDescent="0.3">
      <c r="A1194" t="s">
        <v>4019</v>
      </c>
      <c r="B1194" s="15">
        <v>7.0000000000000007E-2</v>
      </c>
      <c r="C1194" s="15">
        <v>0.13</v>
      </c>
      <c r="D1194" s="15" t="s">
        <v>4111</v>
      </c>
      <c r="E1194" s="20" t="s">
        <v>4110</v>
      </c>
      <c r="F1194" s="17">
        <v>0.24</v>
      </c>
    </row>
    <row r="1195" spans="1:6" x14ac:dyDescent="0.3">
      <c r="A1195" t="s">
        <v>4037</v>
      </c>
      <c r="B1195" s="15">
        <v>7.0000000000000007E-2</v>
      </c>
      <c r="C1195" s="15">
        <v>0.13</v>
      </c>
      <c r="D1195" s="15" t="s">
        <v>4111</v>
      </c>
      <c r="E1195" s="20" t="s">
        <v>4110</v>
      </c>
      <c r="F1195" s="17">
        <v>0.24</v>
      </c>
    </row>
    <row r="1196" spans="1:6" x14ac:dyDescent="0.3">
      <c r="A1196" t="s">
        <v>3963</v>
      </c>
      <c r="B1196" s="15">
        <v>7.0000000000000007E-2</v>
      </c>
      <c r="C1196" s="15">
        <v>0.13</v>
      </c>
      <c r="D1196" s="15" t="s">
        <v>4111</v>
      </c>
      <c r="E1196" s="20" t="s">
        <v>4110</v>
      </c>
      <c r="F1196" s="17">
        <v>0.24</v>
      </c>
    </row>
    <row r="1197" spans="1:6" x14ac:dyDescent="0.3">
      <c r="A1197" t="s">
        <v>4040</v>
      </c>
      <c r="B1197" s="15">
        <v>7.0000000000000007E-2</v>
      </c>
      <c r="C1197" s="15">
        <v>0.13</v>
      </c>
      <c r="D1197" s="15" t="s">
        <v>4111</v>
      </c>
      <c r="E1197" s="20" t="s">
        <v>4110</v>
      </c>
      <c r="F1197" s="17">
        <v>0.24</v>
      </c>
    </row>
    <row r="1198" spans="1:6" x14ac:dyDescent="0.3">
      <c r="A1198" t="s">
        <v>3938</v>
      </c>
      <c r="B1198" s="15">
        <v>7.0000000000000007E-2</v>
      </c>
      <c r="C1198" s="15">
        <v>0.13</v>
      </c>
      <c r="D1198" s="15" t="s">
        <v>4111</v>
      </c>
      <c r="E1198" s="20" t="s">
        <v>4110</v>
      </c>
      <c r="F1198" s="17">
        <v>0.24</v>
      </c>
    </row>
    <row r="1199" spans="1:6" x14ac:dyDescent="0.3">
      <c r="A1199" t="s">
        <v>3966</v>
      </c>
      <c r="B1199" s="15">
        <v>7.0000000000000007E-2</v>
      </c>
      <c r="C1199" s="15">
        <v>0.13</v>
      </c>
      <c r="D1199" s="15" t="s">
        <v>4111</v>
      </c>
      <c r="E1199" s="20" t="s">
        <v>4110</v>
      </c>
      <c r="F1199" s="17">
        <v>0.24</v>
      </c>
    </row>
    <row r="1200" spans="1:6" x14ac:dyDescent="0.3">
      <c r="A1200" t="s">
        <v>1527</v>
      </c>
      <c r="B1200" s="15">
        <v>7.0000000000000007E-2</v>
      </c>
      <c r="C1200" s="15">
        <v>0.13</v>
      </c>
      <c r="D1200" s="15" t="s">
        <v>4111</v>
      </c>
      <c r="E1200" s="20" t="s">
        <v>4110</v>
      </c>
      <c r="F1200" s="17">
        <v>0.24</v>
      </c>
    </row>
    <row r="1201" spans="1:6" x14ac:dyDescent="0.3">
      <c r="A1201" t="s">
        <v>3991</v>
      </c>
      <c r="B1201" s="15">
        <v>7.0000000000000007E-2</v>
      </c>
      <c r="C1201" s="15">
        <v>0.13</v>
      </c>
      <c r="D1201" s="15" t="s">
        <v>4111</v>
      </c>
      <c r="E1201" s="20" t="s">
        <v>4110</v>
      </c>
      <c r="F1201" s="17">
        <v>0.24</v>
      </c>
    </row>
    <row r="1202" spans="1:6" x14ac:dyDescent="0.3">
      <c r="A1202" s="10" t="s">
        <v>8</v>
      </c>
      <c r="B1202" s="18"/>
      <c r="C1202" s="18"/>
      <c r="D1202" s="18"/>
      <c r="E1202" s="21"/>
      <c r="F1202" s="21"/>
    </row>
    <row r="1203" spans="1:6" x14ac:dyDescent="0.3">
      <c r="A1203" t="s">
        <v>500</v>
      </c>
      <c r="B1203" s="15">
        <v>7.0000000000000007E-2</v>
      </c>
      <c r="C1203" s="15">
        <v>0.13</v>
      </c>
      <c r="D1203" s="15" t="s">
        <v>4111</v>
      </c>
      <c r="E1203" s="17" t="s">
        <v>4110</v>
      </c>
      <c r="F1203" s="17">
        <v>0.24</v>
      </c>
    </row>
    <row r="1204" spans="1:6" x14ac:dyDescent="0.3">
      <c r="A1204" t="s">
        <v>299</v>
      </c>
      <c r="B1204" s="15">
        <v>7.0000000000000007E-2</v>
      </c>
      <c r="C1204" s="15">
        <v>0.13</v>
      </c>
      <c r="D1204" s="15" t="s">
        <v>4111</v>
      </c>
      <c r="E1204" s="17" t="s">
        <v>4110</v>
      </c>
      <c r="F1204" s="17">
        <v>0.24</v>
      </c>
    </row>
    <row r="1205" spans="1:6" x14ac:dyDescent="0.3">
      <c r="A1205" t="s">
        <v>927</v>
      </c>
      <c r="B1205" s="15">
        <v>7.0000000000000007E-2</v>
      </c>
      <c r="C1205" s="15">
        <v>0.13</v>
      </c>
      <c r="D1205" s="15" t="s">
        <v>4111</v>
      </c>
      <c r="E1205" s="17" t="s">
        <v>4110</v>
      </c>
      <c r="F1205" s="17">
        <v>0.24</v>
      </c>
    </row>
    <row r="1206" spans="1:6" x14ac:dyDescent="0.3">
      <c r="A1206" t="s">
        <v>975</v>
      </c>
      <c r="B1206" s="15">
        <v>7.0000000000000007E-2</v>
      </c>
      <c r="C1206" s="15">
        <v>0.13</v>
      </c>
      <c r="D1206" s="15" t="s">
        <v>4111</v>
      </c>
      <c r="E1206" s="17" t="s">
        <v>4110</v>
      </c>
      <c r="F1206" s="17">
        <v>0.24</v>
      </c>
    </row>
    <row r="1207" spans="1:6" x14ac:dyDescent="0.3">
      <c r="A1207" t="s">
        <v>759</v>
      </c>
      <c r="B1207" s="15">
        <v>7.0000000000000007E-2</v>
      </c>
      <c r="C1207" s="15">
        <v>0.13</v>
      </c>
      <c r="D1207" s="15" t="s">
        <v>4111</v>
      </c>
      <c r="E1207" s="17" t="s">
        <v>4110</v>
      </c>
      <c r="F1207" s="17">
        <v>0.24</v>
      </c>
    </row>
    <row r="1208" spans="1:6" x14ac:dyDescent="0.3">
      <c r="A1208" t="s">
        <v>393</v>
      </c>
      <c r="B1208" s="15">
        <v>7.0000000000000007E-2</v>
      </c>
      <c r="C1208" s="15">
        <v>0.13</v>
      </c>
      <c r="D1208" s="15" t="s">
        <v>4111</v>
      </c>
      <c r="E1208" s="17" t="s">
        <v>4110</v>
      </c>
      <c r="F1208" s="17">
        <v>0.24</v>
      </c>
    </row>
    <row r="1209" spans="1:6" x14ac:dyDescent="0.3">
      <c r="A1209" t="s">
        <v>1204</v>
      </c>
      <c r="B1209" s="15">
        <v>7.0000000000000007E-2</v>
      </c>
      <c r="C1209" s="15">
        <v>0.13</v>
      </c>
      <c r="D1209" s="15" t="s">
        <v>4111</v>
      </c>
      <c r="E1209" s="17" t="s">
        <v>4110</v>
      </c>
      <c r="F1209" s="17">
        <v>0.24</v>
      </c>
    </row>
    <row r="1210" spans="1:6" x14ac:dyDescent="0.3">
      <c r="A1210" t="s">
        <v>972</v>
      </c>
      <c r="B1210" s="15">
        <v>7.0000000000000007E-2</v>
      </c>
      <c r="C1210" s="15">
        <v>0.13</v>
      </c>
      <c r="D1210" s="15" t="s">
        <v>4111</v>
      </c>
      <c r="E1210" s="17" t="s">
        <v>4110</v>
      </c>
      <c r="F1210" s="17">
        <v>0.24</v>
      </c>
    </row>
    <row r="1211" spans="1:6" x14ac:dyDescent="0.3">
      <c r="A1211" t="s">
        <v>293</v>
      </c>
      <c r="B1211" s="15">
        <v>7.0000000000000007E-2</v>
      </c>
      <c r="C1211" s="15">
        <v>0.13</v>
      </c>
      <c r="D1211" s="15" t="s">
        <v>4111</v>
      </c>
      <c r="E1211" s="17" t="s">
        <v>4110</v>
      </c>
      <c r="F1211" s="17">
        <v>0.24</v>
      </c>
    </row>
    <row r="1212" spans="1:6" x14ac:dyDescent="0.3">
      <c r="A1212" t="s">
        <v>769</v>
      </c>
      <c r="B1212" s="15">
        <v>7.0000000000000007E-2</v>
      </c>
      <c r="C1212" s="15">
        <v>0.13</v>
      </c>
      <c r="D1212" s="15" t="s">
        <v>4111</v>
      </c>
      <c r="E1212" s="17" t="s">
        <v>4110</v>
      </c>
      <c r="F1212" s="17">
        <v>0.24</v>
      </c>
    </row>
    <row r="1213" spans="1:6" x14ac:dyDescent="0.3">
      <c r="A1213" t="s">
        <v>366</v>
      </c>
      <c r="B1213" s="15">
        <v>7.0000000000000007E-2</v>
      </c>
      <c r="C1213" s="15">
        <v>0.13</v>
      </c>
      <c r="D1213" s="15" t="s">
        <v>4111</v>
      </c>
      <c r="E1213" s="17" t="s">
        <v>4110</v>
      </c>
      <c r="F1213" s="17">
        <v>0.24</v>
      </c>
    </row>
    <row r="1214" spans="1:6" x14ac:dyDescent="0.3">
      <c r="A1214" t="s">
        <v>476</v>
      </c>
      <c r="B1214" s="15">
        <v>7.0000000000000007E-2</v>
      </c>
      <c r="C1214" s="15">
        <v>0.13</v>
      </c>
      <c r="D1214" s="15" t="s">
        <v>4111</v>
      </c>
      <c r="E1214" s="17" t="s">
        <v>4110</v>
      </c>
      <c r="F1214" s="17">
        <v>0.24</v>
      </c>
    </row>
    <row r="1215" spans="1:6" x14ac:dyDescent="0.3">
      <c r="A1215" t="s">
        <v>479</v>
      </c>
      <c r="B1215" s="15">
        <v>7.0000000000000007E-2</v>
      </c>
      <c r="C1215" s="15">
        <v>0.13</v>
      </c>
      <c r="D1215" s="15" t="s">
        <v>4111</v>
      </c>
      <c r="E1215" s="17" t="s">
        <v>4110</v>
      </c>
      <c r="F1215" s="17">
        <v>0.24</v>
      </c>
    </row>
    <row r="1216" spans="1:6" x14ac:dyDescent="0.3">
      <c r="A1216" t="s">
        <v>403</v>
      </c>
      <c r="B1216" s="15">
        <v>7.0000000000000007E-2</v>
      </c>
      <c r="C1216" s="15">
        <v>0.13</v>
      </c>
      <c r="D1216" s="15" t="s">
        <v>4111</v>
      </c>
      <c r="E1216" s="17" t="s">
        <v>4110</v>
      </c>
      <c r="F1216" s="17">
        <v>0.24</v>
      </c>
    </row>
    <row r="1217" spans="1:6" x14ac:dyDescent="0.3">
      <c r="A1217" t="s">
        <v>845</v>
      </c>
      <c r="B1217" s="15">
        <v>7.0000000000000007E-2</v>
      </c>
      <c r="C1217" s="15">
        <v>0.13</v>
      </c>
      <c r="D1217" s="15" t="s">
        <v>4111</v>
      </c>
      <c r="E1217" s="17" t="s">
        <v>4110</v>
      </c>
      <c r="F1217" s="17">
        <v>0.24</v>
      </c>
    </row>
    <row r="1218" spans="1:6" x14ac:dyDescent="0.3">
      <c r="A1218" t="s">
        <v>89</v>
      </c>
      <c r="B1218" s="15">
        <v>7.0000000000000007E-2</v>
      </c>
      <c r="C1218" s="15">
        <v>0.13</v>
      </c>
      <c r="D1218" s="15" t="s">
        <v>4111</v>
      </c>
      <c r="E1218" s="17" t="s">
        <v>4110</v>
      </c>
      <c r="F1218" s="17">
        <v>0.24</v>
      </c>
    </row>
    <row r="1219" spans="1:6" x14ac:dyDescent="0.3">
      <c r="A1219" t="s">
        <v>990</v>
      </c>
      <c r="B1219" s="15">
        <v>7.0000000000000007E-2</v>
      </c>
      <c r="C1219" s="15">
        <v>0.13</v>
      </c>
      <c r="D1219" s="15" t="s">
        <v>4111</v>
      </c>
      <c r="E1219" s="17" t="s">
        <v>4110</v>
      </c>
      <c r="F1219" s="17">
        <v>0.24</v>
      </c>
    </row>
    <row r="1220" spans="1:6" x14ac:dyDescent="0.3">
      <c r="A1220" t="s">
        <v>372</v>
      </c>
      <c r="B1220" s="15">
        <v>7.0000000000000007E-2</v>
      </c>
      <c r="C1220" s="15">
        <v>0.13</v>
      </c>
      <c r="D1220" s="15" t="s">
        <v>4111</v>
      </c>
      <c r="E1220" s="17" t="s">
        <v>4110</v>
      </c>
      <c r="F1220" s="17">
        <v>0.24</v>
      </c>
    </row>
    <row r="1221" spans="1:6" x14ac:dyDescent="0.3">
      <c r="A1221" t="s">
        <v>793</v>
      </c>
      <c r="B1221" s="15">
        <v>7.0000000000000007E-2</v>
      </c>
      <c r="C1221" s="15">
        <v>0.13</v>
      </c>
      <c r="D1221" s="15" t="s">
        <v>4111</v>
      </c>
      <c r="E1221" s="17" t="s">
        <v>4110</v>
      </c>
      <c r="F1221" s="17">
        <v>0.24</v>
      </c>
    </row>
    <row r="1222" spans="1:6" x14ac:dyDescent="0.3">
      <c r="A1222" t="s">
        <v>1089</v>
      </c>
      <c r="B1222" s="15">
        <v>7.0000000000000007E-2</v>
      </c>
      <c r="C1222" s="15">
        <v>0.13</v>
      </c>
      <c r="D1222" s="15" t="s">
        <v>4111</v>
      </c>
      <c r="E1222" s="17" t="s">
        <v>4110</v>
      </c>
      <c r="F1222" s="17">
        <v>0.24</v>
      </c>
    </row>
    <row r="1223" spans="1:6" x14ac:dyDescent="0.3">
      <c r="A1223" t="s">
        <v>1282</v>
      </c>
      <c r="B1223" s="15">
        <v>7.0000000000000007E-2</v>
      </c>
      <c r="C1223" s="15">
        <v>0.13</v>
      </c>
      <c r="D1223" s="15" t="s">
        <v>4111</v>
      </c>
      <c r="E1223" s="17" t="s">
        <v>4110</v>
      </c>
      <c r="F1223" s="17">
        <v>0.24</v>
      </c>
    </row>
    <row r="1224" spans="1:6" x14ac:dyDescent="0.3">
      <c r="A1224" t="s">
        <v>1076</v>
      </c>
      <c r="B1224" s="15">
        <v>7.0000000000000007E-2</v>
      </c>
      <c r="C1224" s="15">
        <v>0.13</v>
      </c>
      <c r="D1224" s="15" t="s">
        <v>4111</v>
      </c>
      <c r="E1224" s="17" t="s">
        <v>4110</v>
      </c>
      <c r="F1224" s="17">
        <v>0.24</v>
      </c>
    </row>
    <row r="1225" spans="1:6" x14ac:dyDescent="0.3">
      <c r="A1225" t="s">
        <v>636</v>
      </c>
      <c r="B1225" s="15">
        <v>7.0000000000000007E-2</v>
      </c>
      <c r="C1225" s="15">
        <v>0.13</v>
      </c>
      <c r="D1225" s="15" t="s">
        <v>4111</v>
      </c>
      <c r="E1225" s="17" t="s">
        <v>4110</v>
      </c>
      <c r="F1225" s="17">
        <v>0.24</v>
      </c>
    </row>
    <row r="1226" spans="1:6" x14ac:dyDescent="0.3">
      <c r="A1226" t="s">
        <v>1363</v>
      </c>
      <c r="B1226" s="15">
        <v>7.0000000000000007E-2</v>
      </c>
      <c r="C1226" s="15">
        <v>0.13</v>
      </c>
      <c r="D1226" s="15" t="s">
        <v>4111</v>
      </c>
      <c r="E1226" s="17" t="s">
        <v>4110</v>
      </c>
      <c r="F1226" s="17">
        <v>0.24</v>
      </c>
    </row>
    <row r="1227" spans="1:6" x14ac:dyDescent="0.3">
      <c r="A1227" t="s">
        <v>679</v>
      </c>
      <c r="B1227" s="15">
        <v>7.0000000000000007E-2</v>
      </c>
      <c r="C1227" s="15">
        <v>0.13</v>
      </c>
      <c r="D1227" s="15" t="s">
        <v>4111</v>
      </c>
      <c r="E1227" s="17" t="s">
        <v>4110</v>
      </c>
      <c r="F1227" s="17">
        <v>0.24</v>
      </c>
    </row>
    <row r="1228" spans="1:6" x14ac:dyDescent="0.3">
      <c r="A1228" t="s">
        <v>406</v>
      </c>
      <c r="B1228" s="15">
        <v>7.0000000000000007E-2</v>
      </c>
      <c r="C1228" s="15">
        <v>0.13</v>
      </c>
      <c r="D1228" s="15" t="s">
        <v>4111</v>
      </c>
      <c r="E1228" s="17" t="s">
        <v>4110</v>
      </c>
      <c r="F1228" s="17">
        <v>0.24</v>
      </c>
    </row>
    <row r="1229" spans="1:6" x14ac:dyDescent="0.3">
      <c r="A1229" t="s">
        <v>1291</v>
      </c>
      <c r="B1229" s="15">
        <v>7.0000000000000007E-2</v>
      </c>
      <c r="C1229" s="15">
        <v>0.13</v>
      </c>
      <c r="D1229" s="15" t="s">
        <v>4111</v>
      </c>
      <c r="E1229" s="17" t="s">
        <v>4110</v>
      </c>
      <c r="F1229" s="17">
        <v>0.24</v>
      </c>
    </row>
    <row r="1230" spans="1:6" x14ac:dyDescent="0.3">
      <c r="A1230" t="s">
        <v>738</v>
      </c>
      <c r="B1230" s="15">
        <v>7.0000000000000007E-2</v>
      </c>
      <c r="C1230" s="15">
        <v>0.13</v>
      </c>
      <c r="D1230" s="15" t="s">
        <v>4111</v>
      </c>
      <c r="E1230" s="17" t="s">
        <v>4110</v>
      </c>
      <c r="F1230" s="17">
        <v>0.24</v>
      </c>
    </row>
    <row r="1231" spans="1:6" x14ac:dyDescent="0.3">
      <c r="A1231" t="s">
        <v>710</v>
      </c>
      <c r="B1231" s="15">
        <v>7.0000000000000007E-2</v>
      </c>
      <c r="C1231" s="15">
        <v>0.13</v>
      </c>
      <c r="D1231" s="15" t="s">
        <v>4111</v>
      </c>
      <c r="E1231" s="17" t="s">
        <v>4110</v>
      </c>
      <c r="F1231" s="17">
        <v>0.24</v>
      </c>
    </row>
    <row r="1232" spans="1:6" x14ac:dyDescent="0.3">
      <c r="A1232" t="s">
        <v>224</v>
      </c>
      <c r="B1232" s="15">
        <v>7.0000000000000007E-2</v>
      </c>
      <c r="C1232" s="15">
        <v>0.13</v>
      </c>
      <c r="D1232" s="15" t="s">
        <v>4111</v>
      </c>
      <c r="E1232" s="17" t="s">
        <v>4110</v>
      </c>
      <c r="F1232" s="17">
        <v>0.24</v>
      </c>
    </row>
    <row r="1233" spans="1:6" x14ac:dyDescent="0.3">
      <c r="A1233" t="s">
        <v>1162</v>
      </c>
      <c r="B1233" s="15">
        <v>7.0000000000000007E-2</v>
      </c>
      <c r="C1233" s="15">
        <v>0.13</v>
      </c>
      <c r="D1233" s="15" t="s">
        <v>4111</v>
      </c>
      <c r="E1233" s="17" t="s">
        <v>4110</v>
      </c>
      <c r="F1233" s="17">
        <v>0.24</v>
      </c>
    </row>
    <row r="1234" spans="1:6" x14ac:dyDescent="0.3">
      <c r="A1234" t="s">
        <v>497</v>
      </c>
      <c r="B1234" s="15">
        <v>7.0000000000000007E-2</v>
      </c>
      <c r="C1234" s="15">
        <v>0.13</v>
      </c>
      <c r="D1234" s="15" t="s">
        <v>4111</v>
      </c>
      <c r="E1234" s="17" t="s">
        <v>4110</v>
      </c>
      <c r="F1234" s="17">
        <v>0.24</v>
      </c>
    </row>
    <row r="1235" spans="1:6" x14ac:dyDescent="0.3">
      <c r="A1235" t="s">
        <v>305</v>
      </c>
      <c r="B1235" s="15">
        <v>7.0000000000000007E-2</v>
      </c>
      <c r="C1235" s="15">
        <v>0.13</v>
      </c>
      <c r="D1235" s="15" t="s">
        <v>4111</v>
      </c>
      <c r="E1235" s="17" t="s">
        <v>4110</v>
      </c>
      <c r="F1235" s="17">
        <v>0.24</v>
      </c>
    </row>
    <row r="1236" spans="1:6" x14ac:dyDescent="0.3">
      <c r="A1236" t="s">
        <v>333</v>
      </c>
      <c r="B1236" s="15">
        <v>7.0000000000000007E-2</v>
      </c>
      <c r="C1236" s="15">
        <v>0.13</v>
      </c>
      <c r="D1236" s="15" t="s">
        <v>4111</v>
      </c>
      <c r="E1236" s="17" t="s">
        <v>4110</v>
      </c>
      <c r="F1236" s="17">
        <v>0.24</v>
      </c>
    </row>
    <row r="1237" spans="1:6" x14ac:dyDescent="0.3">
      <c r="A1237" t="s">
        <v>216</v>
      </c>
      <c r="B1237" s="15">
        <v>0.12</v>
      </c>
      <c r="C1237" s="15">
        <v>0.13</v>
      </c>
      <c r="D1237" s="15" t="s">
        <v>4112</v>
      </c>
      <c r="E1237" s="17" t="s">
        <v>4110</v>
      </c>
      <c r="F1237" s="17">
        <v>0.24</v>
      </c>
    </row>
    <row r="1238" spans="1:6" x14ac:dyDescent="0.3">
      <c r="A1238" t="s">
        <v>766</v>
      </c>
      <c r="B1238" s="15">
        <v>7.0000000000000007E-2</v>
      </c>
      <c r="C1238" s="15">
        <v>0.13</v>
      </c>
      <c r="D1238" s="15" t="s">
        <v>4111</v>
      </c>
      <c r="E1238" s="17" t="s">
        <v>4110</v>
      </c>
      <c r="F1238" s="17">
        <v>0.24</v>
      </c>
    </row>
    <row r="1239" spans="1:6" x14ac:dyDescent="0.3">
      <c r="A1239" t="s">
        <v>397</v>
      </c>
      <c r="B1239" s="15">
        <v>7.0000000000000007E-2</v>
      </c>
      <c r="C1239" s="15">
        <v>0.13</v>
      </c>
      <c r="D1239" s="15" t="s">
        <v>4111</v>
      </c>
      <c r="E1239" s="17" t="s">
        <v>4110</v>
      </c>
      <c r="F1239" s="17">
        <v>0.24</v>
      </c>
    </row>
    <row r="1240" spans="1:6" x14ac:dyDescent="0.3">
      <c r="A1240" t="s">
        <v>689</v>
      </c>
      <c r="B1240" s="15">
        <v>7.0000000000000007E-2</v>
      </c>
      <c r="C1240" s="15">
        <v>0.13</v>
      </c>
      <c r="D1240" s="15" t="s">
        <v>4111</v>
      </c>
      <c r="E1240" s="17" t="s">
        <v>4110</v>
      </c>
      <c r="F1240" s="17">
        <v>0.24</v>
      </c>
    </row>
    <row r="1241" spans="1:6" x14ac:dyDescent="0.3">
      <c r="A1241" t="s">
        <v>598</v>
      </c>
      <c r="B1241" s="15">
        <v>7.0000000000000007E-2</v>
      </c>
      <c r="C1241" s="15">
        <v>0.13</v>
      </c>
      <c r="D1241" s="15" t="s">
        <v>4111</v>
      </c>
      <c r="E1241" s="17" t="s">
        <v>4110</v>
      </c>
      <c r="F1241" s="17">
        <v>0.24</v>
      </c>
    </row>
    <row r="1242" spans="1:6" x14ac:dyDescent="0.3">
      <c r="A1242" t="s">
        <v>805</v>
      </c>
      <c r="B1242" s="15">
        <v>7.0000000000000007E-2</v>
      </c>
      <c r="C1242" s="15">
        <v>0.13</v>
      </c>
      <c r="D1242" s="15" t="s">
        <v>4111</v>
      </c>
      <c r="E1242" s="17" t="s">
        <v>4110</v>
      </c>
      <c r="F1242" s="17">
        <v>0.24</v>
      </c>
    </row>
    <row r="1243" spans="1:6" x14ac:dyDescent="0.3">
      <c r="A1243" t="s">
        <v>96</v>
      </c>
      <c r="B1243" s="15">
        <v>7.0000000000000007E-2</v>
      </c>
      <c r="C1243" s="15">
        <v>0.13</v>
      </c>
      <c r="D1243" s="15" t="s">
        <v>4111</v>
      </c>
      <c r="E1243" s="17" t="s">
        <v>4110</v>
      </c>
      <c r="F1243" s="17">
        <v>0.24</v>
      </c>
    </row>
    <row r="1244" spans="1:6" x14ac:dyDescent="0.3">
      <c r="A1244" t="s">
        <v>1168</v>
      </c>
      <c r="B1244" s="15">
        <v>7.0000000000000007E-2</v>
      </c>
      <c r="C1244" s="15">
        <v>0.13</v>
      </c>
      <c r="D1244" s="15" t="s">
        <v>4111</v>
      </c>
      <c r="E1244" s="17" t="s">
        <v>4110</v>
      </c>
      <c r="F1244" s="17">
        <v>0.24</v>
      </c>
    </row>
    <row r="1245" spans="1:6" x14ac:dyDescent="0.3">
      <c r="A1245" t="s">
        <v>652</v>
      </c>
      <c r="B1245" s="15">
        <v>7.0000000000000007E-2</v>
      </c>
      <c r="C1245" s="15">
        <v>0.13</v>
      </c>
      <c r="D1245" s="15" t="s">
        <v>4111</v>
      </c>
      <c r="E1245" s="17" t="s">
        <v>4110</v>
      </c>
      <c r="F1245" s="17">
        <v>0.24</v>
      </c>
    </row>
    <row r="1246" spans="1:6" x14ac:dyDescent="0.3">
      <c r="A1246" t="s">
        <v>56</v>
      </c>
      <c r="B1246" s="15">
        <v>0.12</v>
      </c>
      <c r="C1246" s="15">
        <v>0.13</v>
      </c>
      <c r="D1246" s="15" t="s">
        <v>4112</v>
      </c>
      <c r="E1246" s="17" t="s">
        <v>4110</v>
      </c>
      <c r="F1246" s="17">
        <v>0.24</v>
      </c>
    </row>
    <row r="1247" spans="1:6" x14ac:dyDescent="0.3">
      <c r="A1247" t="s">
        <v>178</v>
      </c>
      <c r="B1247" s="15">
        <v>7.0000000000000007E-2</v>
      </c>
      <c r="C1247" s="15">
        <v>0.13</v>
      </c>
      <c r="D1247" s="15" t="s">
        <v>4111</v>
      </c>
      <c r="E1247" s="17" t="s">
        <v>4110</v>
      </c>
      <c r="F1247" s="17">
        <v>0.24</v>
      </c>
    </row>
    <row r="1248" spans="1:6" x14ac:dyDescent="0.3">
      <c r="A1248" t="s">
        <v>127</v>
      </c>
      <c r="B1248" s="15">
        <v>0.12</v>
      </c>
      <c r="C1248" s="15">
        <v>0.13</v>
      </c>
      <c r="D1248" s="15" t="s">
        <v>4112</v>
      </c>
      <c r="E1248" s="17" t="s">
        <v>4110</v>
      </c>
      <c r="F1248" s="17">
        <v>0.24</v>
      </c>
    </row>
    <row r="1249" spans="1:6" x14ac:dyDescent="0.3">
      <c r="A1249" t="s">
        <v>172</v>
      </c>
      <c r="B1249" s="15">
        <v>7.0000000000000007E-2</v>
      </c>
      <c r="C1249" s="15">
        <v>0.13</v>
      </c>
      <c r="D1249" s="15" t="s">
        <v>4111</v>
      </c>
      <c r="E1249" s="17" t="s">
        <v>4110</v>
      </c>
      <c r="F1249" s="17">
        <v>0.24</v>
      </c>
    </row>
    <row r="1250" spans="1:6" x14ac:dyDescent="0.3">
      <c r="A1250" t="s">
        <v>42</v>
      </c>
      <c r="B1250" s="15">
        <v>7.0000000000000007E-2</v>
      </c>
      <c r="C1250" s="15">
        <v>0.13</v>
      </c>
      <c r="D1250" s="15" t="s">
        <v>4111</v>
      </c>
      <c r="E1250" s="17" t="s">
        <v>4110</v>
      </c>
      <c r="F1250" s="17">
        <v>0.24</v>
      </c>
    </row>
    <row r="1251" spans="1:6" x14ac:dyDescent="0.3">
      <c r="A1251" t="s">
        <v>630</v>
      </c>
      <c r="B1251" s="15">
        <v>7.0000000000000007E-2</v>
      </c>
      <c r="C1251" s="15">
        <v>0.13</v>
      </c>
      <c r="D1251" s="15" t="s">
        <v>4111</v>
      </c>
      <c r="E1251" s="17" t="s">
        <v>4110</v>
      </c>
      <c r="F1251" s="17">
        <v>0.24</v>
      </c>
    </row>
    <row r="1252" spans="1:6" x14ac:dyDescent="0.3">
      <c r="A1252" t="s">
        <v>1195</v>
      </c>
      <c r="B1252" s="15">
        <v>0.12</v>
      </c>
      <c r="C1252" s="15">
        <v>0.13</v>
      </c>
      <c r="D1252" s="15" t="s">
        <v>4112</v>
      </c>
      <c r="E1252" s="17" t="s">
        <v>4110</v>
      </c>
      <c r="F1252" s="17">
        <v>0.24</v>
      </c>
    </row>
    <row r="1253" spans="1:6" x14ac:dyDescent="0.3">
      <c r="A1253" t="s">
        <v>106</v>
      </c>
      <c r="B1253" s="15">
        <v>7.0000000000000007E-2</v>
      </c>
      <c r="C1253" s="15">
        <v>0.13</v>
      </c>
      <c r="D1253" s="15" t="s">
        <v>4111</v>
      </c>
      <c r="E1253" s="17" t="s">
        <v>4110</v>
      </c>
      <c r="F1253" s="17">
        <v>0.24</v>
      </c>
    </row>
    <row r="1254" spans="1:6" x14ac:dyDescent="0.3">
      <c r="A1254" t="s">
        <v>858</v>
      </c>
      <c r="B1254" s="15">
        <v>7.0000000000000007E-2</v>
      </c>
      <c r="C1254" s="15">
        <v>0.13</v>
      </c>
      <c r="D1254" s="15" t="s">
        <v>4111</v>
      </c>
      <c r="E1254" s="17" t="s">
        <v>4110</v>
      </c>
      <c r="F1254" s="17">
        <v>0.24</v>
      </c>
    </row>
    <row r="1255" spans="1:6" x14ac:dyDescent="0.3">
      <c r="A1255" t="s">
        <v>152</v>
      </c>
      <c r="B1255" s="15">
        <v>7.0000000000000007E-2</v>
      </c>
      <c r="C1255" s="15">
        <v>0.13</v>
      </c>
      <c r="D1255" s="15" t="s">
        <v>4111</v>
      </c>
      <c r="E1255" s="17" t="s">
        <v>4110</v>
      </c>
      <c r="F1255" s="17">
        <v>0.24</v>
      </c>
    </row>
    <row r="1256" spans="1:6" x14ac:dyDescent="0.3">
      <c r="A1256" t="s">
        <v>948</v>
      </c>
      <c r="B1256" s="15">
        <v>7.0000000000000007E-2</v>
      </c>
      <c r="C1256" s="15">
        <v>0.13</v>
      </c>
      <c r="D1256" s="15" t="s">
        <v>4111</v>
      </c>
      <c r="E1256" s="17" t="s">
        <v>4110</v>
      </c>
      <c r="F1256" s="17">
        <v>0.24</v>
      </c>
    </row>
    <row r="1257" spans="1:6" x14ac:dyDescent="0.3">
      <c r="A1257" t="s">
        <v>349</v>
      </c>
      <c r="B1257" s="15">
        <v>7.0000000000000007E-2</v>
      </c>
      <c r="C1257" s="15">
        <v>0.13</v>
      </c>
      <c r="D1257" s="15" t="s">
        <v>4111</v>
      </c>
      <c r="E1257" s="17" t="s">
        <v>4110</v>
      </c>
      <c r="F1257" s="17">
        <v>0.24</v>
      </c>
    </row>
    <row r="1258" spans="1:6" x14ac:dyDescent="0.3">
      <c r="A1258" t="s">
        <v>608</v>
      </c>
      <c r="B1258" s="15">
        <v>7.0000000000000007E-2</v>
      </c>
      <c r="C1258" s="15">
        <v>0.13</v>
      </c>
      <c r="D1258" s="15" t="s">
        <v>4111</v>
      </c>
      <c r="E1258" s="17" t="s">
        <v>4110</v>
      </c>
      <c r="F1258" s="17">
        <v>0.24</v>
      </c>
    </row>
    <row r="1259" spans="1:6" x14ac:dyDescent="0.3">
      <c r="A1259" t="s">
        <v>1457</v>
      </c>
      <c r="B1259" s="15">
        <v>7.0000000000000007E-2</v>
      </c>
      <c r="C1259" s="15">
        <v>0.13</v>
      </c>
      <c r="D1259" s="15" t="s">
        <v>4111</v>
      </c>
      <c r="E1259" s="17" t="s">
        <v>4110</v>
      </c>
      <c r="F1259" s="17">
        <v>0.24</v>
      </c>
    </row>
    <row r="1260" spans="1:6" x14ac:dyDescent="0.3">
      <c r="A1260" t="s">
        <v>1240</v>
      </c>
      <c r="B1260" s="15">
        <v>7.0000000000000007E-2</v>
      </c>
      <c r="C1260" s="15">
        <v>0.13</v>
      </c>
      <c r="D1260" s="15" t="s">
        <v>4111</v>
      </c>
      <c r="E1260" s="17" t="s">
        <v>4110</v>
      </c>
      <c r="F1260" s="17">
        <v>0.24</v>
      </c>
    </row>
    <row r="1261" spans="1:6" x14ac:dyDescent="0.3">
      <c r="A1261" t="s">
        <v>1098</v>
      </c>
      <c r="B1261" s="15">
        <v>7.0000000000000007E-2</v>
      </c>
      <c r="C1261" s="15">
        <v>0.13</v>
      </c>
      <c r="D1261" s="15" t="s">
        <v>4111</v>
      </c>
      <c r="E1261" s="17" t="s">
        <v>4110</v>
      </c>
      <c r="F1261" s="17">
        <v>0.24</v>
      </c>
    </row>
    <row r="1262" spans="1:6" x14ac:dyDescent="0.3">
      <c r="A1262" t="s">
        <v>661</v>
      </c>
      <c r="B1262" s="15">
        <v>7.0000000000000007E-2</v>
      </c>
      <c r="C1262" s="15">
        <v>0.13</v>
      </c>
      <c r="D1262" s="15" t="s">
        <v>4111</v>
      </c>
      <c r="E1262" s="17" t="s">
        <v>4110</v>
      </c>
      <c r="F1262" s="17">
        <v>0.24</v>
      </c>
    </row>
    <row r="1263" spans="1:6" x14ac:dyDescent="0.3">
      <c r="A1263" t="s">
        <v>1252</v>
      </c>
      <c r="B1263" s="15">
        <v>7.0000000000000007E-2</v>
      </c>
      <c r="C1263" s="15">
        <v>0.13</v>
      </c>
      <c r="D1263" s="15" t="s">
        <v>4111</v>
      </c>
      <c r="E1263" s="17" t="s">
        <v>4110</v>
      </c>
      <c r="F1263" s="17">
        <v>0.24</v>
      </c>
    </row>
    <row r="1264" spans="1:6" x14ac:dyDescent="0.3">
      <c r="A1264" t="s">
        <v>1466</v>
      </c>
      <c r="B1264" s="15">
        <v>7.0000000000000007E-2</v>
      </c>
      <c r="C1264" s="15">
        <v>0.13</v>
      </c>
      <c r="D1264" s="15" t="s">
        <v>4111</v>
      </c>
      <c r="E1264" s="17" t="s">
        <v>4110</v>
      </c>
      <c r="F1264" s="17">
        <v>0.24</v>
      </c>
    </row>
    <row r="1265" spans="1:6" x14ac:dyDescent="0.3">
      <c r="A1265" t="s">
        <v>575</v>
      </c>
      <c r="B1265" s="15">
        <v>7.0000000000000007E-2</v>
      </c>
      <c r="C1265" s="15">
        <v>0.13</v>
      </c>
      <c r="D1265" s="15" t="s">
        <v>4111</v>
      </c>
      <c r="E1265" s="17" t="s">
        <v>4110</v>
      </c>
      <c r="F1265" s="17">
        <v>0.24</v>
      </c>
    </row>
    <row r="1266" spans="1:6" x14ac:dyDescent="0.3">
      <c r="A1266" t="s">
        <v>123</v>
      </c>
      <c r="B1266" s="15">
        <v>7.0000000000000007E-2</v>
      </c>
      <c r="C1266" s="15">
        <v>0.13</v>
      </c>
      <c r="D1266" s="15" t="s">
        <v>4111</v>
      </c>
      <c r="E1266" s="17" t="s">
        <v>4110</v>
      </c>
      <c r="F1266" s="17">
        <v>0.24</v>
      </c>
    </row>
    <row r="1267" spans="1:6" x14ac:dyDescent="0.3">
      <c r="A1267" t="s">
        <v>65</v>
      </c>
      <c r="B1267" s="15">
        <v>7.0000000000000007E-2</v>
      </c>
      <c r="C1267" s="15">
        <v>0.13</v>
      </c>
      <c r="D1267" s="15" t="s">
        <v>4111</v>
      </c>
      <c r="E1267" s="17" t="s">
        <v>4110</v>
      </c>
      <c r="F1267" s="17">
        <v>0.24</v>
      </c>
    </row>
    <row r="1268" spans="1:6" x14ac:dyDescent="0.3">
      <c r="A1268" t="s">
        <v>147</v>
      </c>
      <c r="B1268" s="15">
        <v>7.0000000000000007E-2</v>
      </c>
      <c r="C1268" s="15">
        <v>0.13</v>
      </c>
      <c r="D1268" s="15" t="s">
        <v>4111</v>
      </c>
      <c r="E1268" s="17" t="s">
        <v>4110</v>
      </c>
      <c r="F1268" s="17">
        <v>0.24</v>
      </c>
    </row>
    <row r="1269" spans="1:6" x14ac:dyDescent="0.3">
      <c r="A1269" t="s">
        <v>855</v>
      </c>
      <c r="B1269" s="15">
        <v>7.0000000000000007E-2</v>
      </c>
      <c r="C1269" s="15">
        <v>0.13</v>
      </c>
      <c r="D1269" s="15" t="s">
        <v>4111</v>
      </c>
      <c r="E1269" s="17" t="s">
        <v>4110</v>
      </c>
      <c r="F1269" s="17">
        <v>0.24</v>
      </c>
    </row>
    <row r="1270" spans="1:6" x14ac:dyDescent="0.3">
      <c r="A1270" t="s">
        <v>763</v>
      </c>
      <c r="B1270" s="15">
        <v>7.0000000000000007E-2</v>
      </c>
      <c r="C1270" s="15">
        <v>0.13</v>
      </c>
      <c r="D1270" s="15" t="s">
        <v>4111</v>
      </c>
      <c r="E1270" s="17" t="s">
        <v>4110</v>
      </c>
      <c r="F1270" s="17">
        <v>0.24</v>
      </c>
    </row>
    <row r="1271" spans="1:6" x14ac:dyDescent="0.3">
      <c r="A1271" t="s">
        <v>1263</v>
      </c>
      <c r="B1271" s="15">
        <v>7.0000000000000007E-2</v>
      </c>
      <c r="C1271" s="15">
        <v>0.13</v>
      </c>
      <c r="D1271" s="15" t="s">
        <v>4111</v>
      </c>
      <c r="E1271" s="17" t="s">
        <v>4110</v>
      </c>
      <c r="F1271" s="17">
        <v>0.24</v>
      </c>
    </row>
    <row r="1272" spans="1:6" x14ac:dyDescent="0.3">
      <c r="A1272" t="s">
        <v>896</v>
      </c>
      <c r="B1272" s="15">
        <v>7.0000000000000007E-2</v>
      </c>
      <c r="C1272" s="15">
        <v>0.13</v>
      </c>
      <c r="D1272" s="15" t="s">
        <v>4111</v>
      </c>
      <c r="E1272" s="17" t="s">
        <v>4110</v>
      </c>
      <c r="F1272" s="17">
        <v>0.24</v>
      </c>
    </row>
    <row r="1273" spans="1:6" x14ac:dyDescent="0.3">
      <c r="A1273" t="s">
        <v>1006</v>
      </c>
      <c r="B1273" s="15">
        <v>7.0000000000000007E-2</v>
      </c>
      <c r="C1273" s="15">
        <v>0.13</v>
      </c>
      <c r="D1273" s="15" t="s">
        <v>4111</v>
      </c>
      <c r="E1273" s="17" t="s">
        <v>4110</v>
      </c>
      <c r="F1273" s="17">
        <v>0.24</v>
      </c>
    </row>
    <row r="1274" spans="1:6" x14ac:dyDescent="0.3">
      <c r="A1274" t="s">
        <v>1064</v>
      </c>
      <c r="B1274" s="15">
        <v>7.0000000000000007E-2</v>
      </c>
      <c r="C1274" s="15">
        <v>0.13</v>
      </c>
      <c r="D1274" s="15" t="s">
        <v>4111</v>
      </c>
      <c r="E1274" s="17" t="s">
        <v>4110</v>
      </c>
      <c r="F1274" s="17">
        <v>0.24</v>
      </c>
    </row>
    <row r="1275" spans="1:6" x14ac:dyDescent="0.3">
      <c r="A1275" t="s">
        <v>1489</v>
      </c>
      <c r="B1275" s="15">
        <v>7.0000000000000007E-2</v>
      </c>
      <c r="C1275" s="15">
        <v>0.13</v>
      </c>
      <c r="D1275" s="15" t="s">
        <v>4111</v>
      </c>
      <c r="E1275" s="17" t="s">
        <v>4110</v>
      </c>
      <c r="F1275" s="17">
        <v>0.24</v>
      </c>
    </row>
    <row r="1276" spans="1:6" x14ac:dyDescent="0.3">
      <c r="A1276" t="s">
        <v>1501</v>
      </c>
      <c r="B1276" s="15">
        <v>7.0000000000000007E-2</v>
      </c>
      <c r="C1276" s="15">
        <v>0.13</v>
      </c>
      <c r="D1276" s="15" t="s">
        <v>4111</v>
      </c>
      <c r="E1276" s="17" t="s">
        <v>4110</v>
      </c>
      <c r="F1276" s="17">
        <v>0.24</v>
      </c>
    </row>
    <row r="1277" spans="1:6" x14ac:dyDescent="0.3">
      <c r="A1277" t="s">
        <v>1132</v>
      </c>
      <c r="B1277" s="15">
        <v>7.0000000000000007E-2</v>
      </c>
      <c r="C1277" s="15">
        <v>0.13</v>
      </c>
      <c r="D1277" s="15" t="s">
        <v>4111</v>
      </c>
      <c r="E1277" s="17" t="s">
        <v>4110</v>
      </c>
      <c r="F1277" s="17">
        <v>0.24</v>
      </c>
    </row>
    <row r="1278" spans="1:6" x14ac:dyDescent="0.3">
      <c r="A1278" t="s">
        <v>521</v>
      </c>
      <c r="B1278" s="15">
        <v>7.0000000000000007E-2</v>
      </c>
      <c r="C1278" s="15">
        <v>0.13</v>
      </c>
      <c r="D1278" s="15" t="s">
        <v>4111</v>
      </c>
      <c r="E1278" s="17" t="s">
        <v>4110</v>
      </c>
      <c r="F1278" s="17">
        <v>0.24</v>
      </c>
    </row>
    <row r="1279" spans="1:6" x14ac:dyDescent="0.3">
      <c r="A1279" t="s">
        <v>676</v>
      </c>
      <c r="B1279" s="15">
        <v>7.0000000000000007E-2</v>
      </c>
      <c r="C1279" s="15">
        <v>0.13</v>
      </c>
      <c r="D1279" s="15" t="s">
        <v>4111</v>
      </c>
      <c r="E1279" s="17" t="s">
        <v>4110</v>
      </c>
      <c r="F1279" s="17">
        <v>0.24</v>
      </c>
    </row>
    <row r="1280" spans="1:6" x14ac:dyDescent="0.3">
      <c r="A1280" t="s">
        <v>432</v>
      </c>
      <c r="B1280" s="15">
        <v>0.08</v>
      </c>
      <c r="C1280" s="15">
        <v>0.13</v>
      </c>
      <c r="D1280" s="15" t="s">
        <v>4111</v>
      </c>
      <c r="E1280" s="17" t="s">
        <v>4110</v>
      </c>
      <c r="F1280" s="17">
        <v>0.24</v>
      </c>
    </row>
    <row r="1281" spans="1:6" x14ac:dyDescent="0.3">
      <c r="A1281" t="s">
        <v>852</v>
      </c>
      <c r="B1281" s="15">
        <v>0.08</v>
      </c>
      <c r="C1281" s="15">
        <v>0.13</v>
      </c>
      <c r="D1281" s="15" t="s">
        <v>4111</v>
      </c>
      <c r="E1281" s="17" t="s">
        <v>4110</v>
      </c>
      <c r="F1281" s="17">
        <v>0.24</v>
      </c>
    </row>
    <row r="1282" spans="1:6" x14ac:dyDescent="0.3">
      <c r="A1282" t="s">
        <v>448</v>
      </c>
      <c r="B1282" s="15">
        <v>0.08</v>
      </c>
      <c r="C1282" s="15">
        <v>0.13</v>
      </c>
      <c r="D1282" s="15" t="s">
        <v>4111</v>
      </c>
      <c r="E1282" s="17" t="s">
        <v>4110</v>
      </c>
      <c r="F1282" s="17">
        <v>0.24</v>
      </c>
    </row>
    <row r="1283" spans="1:6" x14ac:dyDescent="0.3">
      <c r="A1283" t="s">
        <v>1165</v>
      </c>
      <c r="B1283" s="15">
        <v>7.0000000000000007E-2</v>
      </c>
      <c r="C1283" s="15">
        <v>0.13</v>
      </c>
      <c r="D1283" s="15" t="s">
        <v>4111</v>
      </c>
      <c r="E1283" s="17" t="s">
        <v>4110</v>
      </c>
      <c r="F1283" s="17">
        <v>0.24</v>
      </c>
    </row>
    <row r="1284" spans="1:6" x14ac:dyDescent="0.3">
      <c r="A1284" t="s">
        <v>646</v>
      </c>
      <c r="B1284" s="15">
        <v>7.0000000000000007E-2</v>
      </c>
      <c r="C1284" s="15">
        <v>0.13</v>
      </c>
      <c r="D1284" s="15" t="s">
        <v>4111</v>
      </c>
      <c r="E1284" s="17" t="s">
        <v>4110</v>
      </c>
      <c r="F1284" s="17">
        <v>0.24</v>
      </c>
    </row>
    <row r="1285" spans="1:6" x14ac:dyDescent="0.3">
      <c r="A1285" t="s">
        <v>1049</v>
      </c>
      <c r="B1285" s="15">
        <v>7.0000000000000007E-2</v>
      </c>
      <c r="C1285" s="15">
        <v>0.13</v>
      </c>
      <c r="D1285" s="15" t="s">
        <v>4111</v>
      </c>
      <c r="E1285" s="17" t="s">
        <v>4110</v>
      </c>
      <c r="F1285" s="17">
        <v>0.24</v>
      </c>
    </row>
    <row r="1286" spans="1:6" x14ac:dyDescent="0.3">
      <c r="A1286" t="s">
        <v>914</v>
      </c>
      <c r="B1286" s="15">
        <v>0.08</v>
      </c>
      <c r="C1286" s="15">
        <v>0.13</v>
      </c>
      <c r="D1286" s="15" t="s">
        <v>4111</v>
      </c>
      <c r="E1286" s="17" t="s">
        <v>4110</v>
      </c>
      <c r="F1286" s="17">
        <v>0.24</v>
      </c>
    </row>
    <row r="1287" spans="1:6" x14ac:dyDescent="0.3">
      <c r="A1287" t="s">
        <v>870</v>
      </c>
      <c r="B1287" s="15">
        <v>0.08</v>
      </c>
      <c r="C1287" s="15">
        <v>0.13</v>
      </c>
      <c r="D1287" s="15" t="s">
        <v>4111</v>
      </c>
      <c r="E1287" s="17" t="s">
        <v>4110</v>
      </c>
      <c r="F1287" s="17">
        <v>0.24</v>
      </c>
    </row>
    <row r="1288" spans="1:6" x14ac:dyDescent="0.3">
      <c r="A1288" t="s">
        <v>1369</v>
      </c>
      <c r="B1288" s="15">
        <v>7.0000000000000007E-2</v>
      </c>
      <c r="C1288" s="15">
        <v>0.13</v>
      </c>
      <c r="D1288" s="15" t="s">
        <v>4111</v>
      </c>
      <c r="E1288" s="17" t="s">
        <v>4110</v>
      </c>
      <c r="F1288" s="17">
        <v>0.24</v>
      </c>
    </row>
    <row r="1289" spans="1:6" x14ac:dyDescent="0.3">
      <c r="A1289" t="s">
        <v>873</v>
      </c>
      <c r="B1289" s="15">
        <v>7.0000000000000007E-2</v>
      </c>
      <c r="C1289" s="15">
        <v>0.13</v>
      </c>
      <c r="D1289" s="15" t="s">
        <v>4111</v>
      </c>
      <c r="E1289" s="17" t="s">
        <v>4110</v>
      </c>
      <c r="F1289" s="17">
        <v>0.24</v>
      </c>
    </row>
    <row r="1290" spans="1:6" x14ac:dyDescent="0.3">
      <c r="A1290" t="s">
        <v>876</v>
      </c>
      <c r="B1290" s="15">
        <v>0.08</v>
      </c>
      <c r="C1290" s="15">
        <v>0.13</v>
      </c>
      <c r="D1290" s="15" t="s">
        <v>4111</v>
      </c>
      <c r="E1290" s="17" t="s">
        <v>4110</v>
      </c>
      <c r="F1290" s="17">
        <v>0.24</v>
      </c>
    </row>
    <row r="1291" spans="1:6" x14ac:dyDescent="0.3">
      <c r="A1291" t="s">
        <v>103</v>
      </c>
      <c r="B1291" s="15">
        <v>7.0000000000000007E-2</v>
      </c>
      <c r="C1291" s="15">
        <v>0.13</v>
      </c>
      <c r="D1291" s="15" t="s">
        <v>4111</v>
      </c>
      <c r="E1291" s="17" t="s">
        <v>4110</v>
      </c>
      <c r="F1291" s="17">
        <v>0.24</v>
      </c>
    </row>
    <row r="1292" spans="1:6" x14ac:dyDescent="0.3">
      <c r="A1292" t="s">
        <v>202</v>
      </c>
      <c r="B1292" s="15">
        <v>7.0000000000000007E-2</v>
      </c>
      <c r="C1292" s="15">
        <v>0.13</v>
      </c>
      <c r="D1292" s="15" t="s">
        <v>4111</v>
      </c>
      <c r="E1292" s="17" t="s">
        <v>4110</v>
      </c>
      <c r="F1292" s="17">
        <v>0.24</v>
      </c>
    </row>
    <row r="1293" spans="1:6" x14ac:dyDescent="0.3">
      <c r="A1293" t="s">
        <v>899</v>
      </c>
      <c r="B1293" s="15">
        <v>7.0000000000000007E-2</v>
      </c>
      <c r="C1293" s="15">
        <v>0.13</v>
      </c>
      <c r="D1293" s="15" t="s">
        <v>4111</v>
      </c>
      <c r="E1293" s="17" t="s">
        <v>4110</v>
      </c>
      <c r="F1293" s="17">
        <v>0.24</v>
      </c>
    </row>
    <row r="1294" spans="1:6" x14ac:dyDescent="0.3">
      <c r="A1294" t="s">
        <v>23</v>
      </c>
      <c r="B1294" s="15">
        <v>7.0000000000000007E-2</v>
      </c>
      <c r="C1294" s="15">
        <v>0.13</v>
      </c>
      <c r="D1294" s="15" t="s">
        <v>4111</v>
      </c>
      <c r="E1294" s="17" t="s">
        <v>4110</v>
      </c>
      <c r="F1294" s="17">
        <v>0.24</v>
      </c>
    </row>
    <row r="1295" spans="1:6" x14ac:dyDescent="0.3">
      <c r="A1295" t="s">
        <v>10</v>
      </c>
      <c r="B1295" s="15">
        <v>0.12</v>
      </c>
      <c r="C1295" s="15">
        <v>0.13</v>
      </c>
      <c r="D1295" s="15" t="s">
        <v>4112</v>
      </c>
      <c r="E1295" s="17" t="s">
        <v>4110</v>
      </c>
      <c r="F1295" s="17">
        <v>0.24</v>
      </c>
    </row>
    <row r="1296" spans="1:6" x14ac:dyDescent="0.3">
      <c r="A1296" t="s">
        <v>1231</v>
      </c>
      <c r="B1296" s="15">
        <v>7.0000000000000007E-2</v>
      </c>
      <c r="C1296" s="15">
        <v>0.13</v>
      </c>
      <c r="D1296" s="15" t="s">
        <v>4111</v>
      </c>
      <c r="E1296" s="17" t="s">
        <v>4110</v>
      </c>
      <c r="F1296" s="17">
        <v>0.24</v>
      </c>
    </row>
    <row r="1297" spans="1:6" x14ac:dyDescent="0.3">
      <c r="A1297" t="s">
        <v>532</v>
      </c>
      <c r="B1297" s="15">
        <v>7.0000000000000007E-2</v>
      </c>
      <c r="C1297" s="15">
        <v>0.13</v>
      </c>
      <c r="D1297" s="15" t="s">
        <v>4111</v>
      </c>
      <c r="E1297" s="17" t="s">
        <v>4110</v>
      </c>
      <c r="F1297" s="17">
        <v>0.24</v>
      </c>
    </row>
    <row r="1298" spans="1:6" x14ac:dyDescent="0.3">
      <c r="A1298" t="s">
        <v>1326</v>
      </c>
      <c r="B1298" s="15">
        <v>7.0000000000000007E-2</v>
      </c>
      <c r="C1298" s="15">
        <v>0.13</v>
      </c>
      <c r="D1298" s="15" t="s">
        <v>4111</v>
      </c>
      <c r="E1298" s="17" t="s">
        <v>4110</v>
      </c>
      <c r="F1298" s="17">
        <v>0.24</v>
      </c>
    </row>
    <row r="1299" spans="1:6" x14ac:dyDescent="0.3">
      <c r="A1299" t="s">
        <v>624</v>
      </c>
      <c r="B1299" s="15">
        <v>7.0000000000000007E-2</v>
      </c>
      <c r="C1299" s="15">
        <v>0.13</v>
      </c>
      <c r="D1299" s="15" t="s">
        <v>4111</v>
      </c>
      <c r="E1299" s="17" t="s">
        <v>4110</v>
      </c>
      <c r="F1299" s="17">
        <v>0.24</v>
      </c>
    </row>
    <row r="1300" spans="1:6" x14ac:dyDescent="0.3">
      <c r="A1300" t="s">
        <v>1397</v>
      </c>
      <c r="B1300" s="15">
        <v>7.0000000000000007E-2</v>
      </c>
      <c r="C1300" s="15">
        <v>0.13</v>
      </c>
      <c r="D1300" s="15" t="s">
        <v>4111</v>
      </c>
      <c r="E1300" s="17" t="s">
        <v>4110</v>
      </c>
      <c r="F1300" s="17">
        <v>0.24</v>
      </c>
    </row>
    <row r="1301" spans="1:6" x14ac:dyDescent="0.3">
      <c r="A1301" t="s">
        <v>883</v>
      </c>
      <c r="B1301" s="15">
        <v>7.0000000000000007E-2</v>
      </c>
      <c r="C1301" s="15">
        <v>0.13</v>
      </c>
      <c r="D1301" s="15" t="s">
        <v>4111</v>
      </c>
      <c r="E1301" s="17" t="s">
        <v>4110</v>
      </c>
      <c r="F1301" s="17">
        <v>0.24</v>
      </c>
    </row>
    <row r="1302" spans="1:6" x14ac:dyDescent="0.3">
      <c r="A1302" t="s">
        <v>673</v>
      </c>
      <c r="B1302" s="15">
        <v>7.0000000000000007E-2</v>
      </c>
      <c r="C1302" s="15">
        <v>0.13</v>
      </c>
      <c r="D1302" s="15" t="s">
        <v>4111</v>
      </c>
      <c r="E1302" s="17" t="s">
        <v>4110</v>
      </c>
      <c r="F1302" s="17">
        <v>0.24</v>
      </c>
    </row>
    <row r="1303" spans="1:6" x14ac:dyDescent="0.3">
      <c r="A1303" t="s">
        <v>510</v>
      </c>
      <c r="B1303" s="15">
        <v>7.0000000000000007E-2</v>
      </c>
      <c r="C1303" s="15">
        <v>0.13</v>
      </c>
      <c r="D1303" s="15" t="s">
        <v>4111</v>
      </c>
      <c r="E1303" s="17" t="s">
        <v>4110</v>
      </c>
      <c r="F1303" s="17">
        <v>0.24</v>
      </c>
    </row>
    <row r="1304" spans="1:6" x14ac:dyDescent="0.3">
      <c r="A1304" t="s">
        <v>889</v>
      </c>
      <c r="B1304" s="15">
        <v>7.0000000000000007E-2</v>
      </c>
      <c r="C1304" s="15">
        <v>0.13</v>
      </c>
      <c r="D1304" s="15" t="s">
        <v>4111</v>
      </c>
      <c r="E1304" s="17" t="s">
        <v>4110</v>
      </c>
      <c r="F1304" s="17">
        <v>0.24</v>
      </c>
    </row>
    <row r="1305" spans="1:6" x14ac:dyDescent="0.3">
      <c r="A1305" s="10" t="s">
        <v>3713</v>
      </c>
      <c r="B1305" s="18"/>
      <c r="C1305" s="18"/>
      <c r="D1305" s="18"/>
      <c r="E1305" s="21"/>
      <c r="F1305" s="21"/>
    </row>
    <row r="1306" spans="1:6" x14ac:dyDescent="0.3">
      <c r="A1306" t="s">
        <v>3919</v>
      </c>
      <c r="B1306" s="15">
        <v>0.08</v>
      </c>
      <c r="C1306" s="15">
        <v>0.13</v>
      </c>
      <c r="D1306" s="15" t="s">
        <v>4111</v>
      </c>
      <c r="E1306" s="17" t="s">
        <v>4110</v>
      </c>
      <c r="F1306" s="17">
        <v>0.24</v>
      </c>
    </row>
    <row r="1307" spans="1:6" x14ac:dyDescent="0.3">
      <c r="A1307" t="s">
        <v>3922</v>
      </c>
      <c r="B1307" s="15">
        <v>0.08</v>
      </c>
      <c r="C1307" s="15">
        <v>0.13</v>
      </c>
      <c r="D1307" s="15" t="s">
        <v>4111</v>
      </c>
      <c r="E1307" s="17" t="s">
        <v>4110</v>
      </c>
      <c r="F1307" s="17">
        <v>0.24</v>
      </c>
    </row>
    <row r="1308" spans="1:6" x14ac:dyDescent="0.3">
      <c r="A1308" t="s">
        <v>4028</v>
      </c>
      <c r="B1308" s="15">
        <v>0.08</v>
      </c>
      <c r="C1308" s="15">
        <v>0.13</v>
      </c>
      <c r="D1308" s="15" t="s">
        <v>4111</v>
      </c>
      <c r="E1308" s="17" t="s">
        <v>4110</v>
      </c>
      <c r="F1308" s="17">
        <v>0.24</v>
      </c>
    </row>
    <row r="1309" spans="1:6" x14ac:dyDescent="0.3">
      <c r="A1309" t="s">
        <v>3906</v>
      </c>
      <c r="B1309" s="15">
        <v>0.08</v>
      </c>
      <c r="C1309" s="15">
        <v>0.13</v>
      </c>
      <c r="D1309" s="15" t="s">
        <v>4111</v>
      </c>
      <c r="E1309" s="17" t="s">
        <v>4110</v>
      </c>
      <c r="F1309" s="17">
        <v>0.24</v>
      </c>
    </row>
    <row r="1310" spans="1:6" x14ac:dyDescent="0.3">
      <c r="A1310" t="s">
        <v>3928</v>
      </c>
      <c r="B1310" s="15">
        <v>0.08</v>
      </c>
      <c r="C1310" s="15">
        <v>0.13</v>
      </c>
      <c r="D1310" s="15" t="s">
        <v>4111</v>
      </c>
      <c r="E1310" s="17" t="s">
        <v>4110</v>
      </c>
      <c r="F1310" s="17">
        <v>0.24</v>
      </c>
    </row>
    <row r="1311" spans="1:6" x14ac:dyDescent="0.3">
      <c r="A1311" t="s">
        <v>3909</v>
      </c>
      <c r="B1311" s="15">
        <v>0.08</v>
      </c>
      <c r="C1311" s="15">
        <v>0.13</v>
      </c>
      <c r="D1311" s="15" t="s">
        <v>4111</v>
      </c>
      <c r="E1311" s="17" t="s">
        <v>4110</v>
      </c>
      <c r="F1311" s="17">
        <v>0.24</v>
      </c>
    </row>
    <row r="1312" spans="1:6" x14ac:dyDescent="0.3">
      <c r="A1312" t="s">
        <v>4025</v>
      </c>
      <c r="B1312" s="15">
        <v>0.15</v>
      </c>
      <c r="C1312" s="15">
        <v>0.22</v>
      </c>
      <c r="D1312" s="15" t="s">
        <v>4117</v>
      </c>
      <c r="E1312" s="17" t="s">
        <v>4110</v>
      </c>
      <c r="F1312" s="20">
        <v>0.26</v>
      </c>
    </row>
    <row r="1313" spans="1:6" x14ac:dyDescent="0.3">
      <c r="A1313" t="s">
        <v>4055</v>
      </c>
      <c r="B1313" s="15">
        <v>0.08</v>
      </c>
      <c r="C1313" s="15">
        <v>0.13</v>
      </c>
      <c r="D1313" s="15" t="s">
        <v>4111</v>
      </c>
      <c r="E1313" s="17" t="s">
        <v>4110</v>
      </c>
      <c r="F1313" s="17">
        <v>0.24</v>
      </c>
    </row>
    <row r="1314" spans="1:6" x14ac:dyDescent="0.3">
      <c r="A1314" t="s">
        <v>3934</v>
      </c>
      <c r="B1314" s="15">
        <v>0.08</v>
      </c>
      <c r="C1314" s="15">
        <v>0.13</v>
      </c>
      <c r="D1314" s="15" t="s">
        <v>4111</v>
      </c>
      <c r="E1314" s="17" t="s">
        <v>4110</v>
      </c>
      <c r="F1314" s="17">
        <v>0.24</v>
      </c>
    </row>
    <row r="1315" spans="1:6" x14ac:dyDescent="0.3">
      <c r="A1315" t="s">
        <v>4064</v>
      </c>
      <c r="B1315" s="15">
        <v>0.08</v>
      </c>
      <c r="C1315" s="15">
        <v>0.13</v>
      </c>
      <c r="D1315" s="15" t="s">
        <v>4111</v>
      </c>
      <c r="E1315" s="17" t="s">
        <v>4110</v>
      </c>
      <c r="F1315" s="17">
        <v>0.24</v>
      </c>
    </row>
    <row r="1316" spans="1:6" x14ac:dyDescent="0.3">
      <c r="A1316" t="s">
        <v>4073</v>
      </c>
      <c r="B1316" s="15">
        <v>0.08</v>
      </c>
      <c r="C1316" s="15">
        <v>0.13</v>
      </c>
      <c r="D1316" s="15" t="s">
        <v>4111</v>
      </c>
      <c r="E1316" s="17" t="s">
        <v>4110</v>
      </c>
      <c r="F1316" s="17">
        <v>0.24</v>
      </c>
    </row>
    <row r="1317" spans="1:6" x14ac:dyDescent="0.3">
      <c r="A1317" s="10" t="s">
        <v>4090</v>
      </c>
      <c r="B1317" s="18"/>
      <c r="C1317" s="18"/>
      <c r="D1317" s="18"/>
      <c r="E1317" s="21"/>
      <c r="F1317" s="21"/>
    </row>
    <row r="1318" spans="1:6" x14ac:dyDescent="0.3">
      <c r="A1318" s="3" t="s">
        <v>4091</v>
      </c>
      <c r="B1318" s="15">
        <v>0.08</v>
      </c>
      <c r="C1318" s="15">
        <v>0.13</v>
      </c>
      <c r="D1318" s="15" t="s">
        <v>4114</v>
      </c>
      <c r="E1318" s="20" t="s">
        <v>4110</v>
      </c>
      <c r="F1318" s="17">
        <v>0.24</v>
      </c>
    </row>
    <row r="1319" spans="1:6" x14ac:dyDescent="0.3">
      <c r="A1319" s="4" t="s">
        <v>4092</v>
      </c>
      <c r="B1319" s="15">
        <v>7.0000000000000007E-2</v>
      </c>
      <c r="C1319" s="15">
        <v>0.13</v>
      </c>
      <c r="D1319" s="15" t="s">
        <v>4111</v>
      </c>
      <c r="E1319" s="20" t="s">
        <v>4110</v>
      </c>
      <c r="F1319" s="17">
        <v>0.24</v>
      </c>
    </row>
    <row r="1320" spans="1:6" x14ac:dyDescent="0.3">
      <c r="A1320" s="4" t="s">
        <v>4093</v>
      </c>
      <c r="B1320" s="15">
        <v>7.0000000000000007E-2</v>
      </c>
      <c r="C1320" s="15">
        <v>0.13</v>
      </c>
      <c r="D1320" s="15" t="s">
        <v>4112</v>
      </c>
      <c r="E1320" s="20" t="s">
        <v>4110</v>
      </c>
      <c r="F1320" s="17">
        <v>0.24</v>
      </c>
    </row>
    <row r="1321" spans="1:6" x14ac:dyDescent="0.3">
      <c r="A1321" s="4" t="s">
        <v>1542</v>
      </c>
      <c r="B1321" s="15">
        <v>7.0000000000000007E-2</v>
      </c>
      <c r="C1321" s="15">
        <v>0.13</v>
      </c>
      <c r="D1321" s="15" t="s">
        <v>4112</v>
      </c>
      <c r="E1321" s="20" t="s">
        <v>4110</v>
      </c>
      <c r="F1321" s="17">
        <v>0.24</v>
      </c>
    </row>
    <row r="1322" spans="1:6" x14ac:dyDescent="0.3">
      <c r="A1322" s="5" t="s">
        <v>4094</v>
      </c>
      <c r="B1322" s="15">
        <v>7.0000000000000007E-2</v>
      </c>
      <c r="C1322" s="15">
        <v>0.13</v>
      </c>
      <c r="D1322" s="15" t="s">
        <v>4112</v>
      </c>
      <c r="E1322" s="20" t="s">
        <v>4110</v>
      </c>
      <c r="F1322" s="17">
        <v>0.24</v>
      </c>
    </row>
    <row r="1323" spans="1:6" x14ac:dyDescent="0.3">
      <c r="A1323" s="4" t="s">
        <v>4095</v>
      </c>
      <c r="B1323" s="15">
        <v>0.11</v>
      </c>
      <c r="C1323" s="15">
        <v>0.14000000000000001</v>
      </c>
      <c r="D1323" s="15" t="s">
        <v>4115</v>
      </c>
      <c r="E1323" s="20" t="s">
        <v>4110</v>
      </c>
      <c r="F1323" s="17">
        <v>0.24</v>
      </c>
    </row>
    <row r="1324" spans="1:6" x14ac:dyDescent="0.3">
      <c r="A1324" s="4" t="s">
        <v>4096</v>
      </c>
      <c r="B1324" s="15">
        <v>0.11</v>
      </c>
      <c r="C1324" s="15">
        <v>0.14000000000000001</v>
      </c>
      <c r="D1324" s="15" t="s">
        <v>4115</v>
      </c>
      <c r="E1324" s="20" t="s">
        <v>4110</v>
      </c>
      <c r="F1324" s="17">
        <v>0.24</v>
      </c>
    </row>
    <row r="1325" spans="1:6" x14ac:dyDescent="0.3">
      <c r="A1325" s="4" t="s">
        <v>4097</v>
      </c>
      <c r="B1325" s="15">
        <v>0.11</v>
      </c>
      <c r="C1325" s="15">
        <v>0.14000000000000001</v>
      </c>
      <c r="D1325" s="15" t="s">
        <v>4115</v>
      </c>
      <c r="E1325" s="20" t="s">
        <v>4110</v>
      </c>
      <c r="F1325" s="17">
        <v>0.24</v>
      </c>
    </row>
    <row r="1326" spans="1:6" x14ac:dyDescent="0.3">
      <c r="A1326" s="3" t="s">
        <v>4098</v>
      </c>
      <c r="B1326" s="15">
        <v>0.11</v>
      </c>
      <c r="C1326" s="15">
        <v>0.14000000000000001</v>
      </c>
      <c r="D1326" s="15" t="s">
        <v>4115</v>
      </c>
      <c r="E1326" s="20" t="s">
        <v>4110</v>
      </c>
      <c r="F1326" s="17">
        <v>0.24</v>
      </c>
    </row>
    <row r="1327" spans="1:6" x14ac:dyDescent="0.3">
      <c r="A1327" s="4" t="s">
        <v>4099</v>
      </c>
      <c r="B1327" s="15">
        <v>0.11</v>
      </c>
      <c r="C1327" s="15">
        <v>0.14000000000000001</v>
      </c>
      <c r="D1327" s="15" t="s">
        <v>4115</v>
      </c>
      <c r="E1327" s="20" t="s">
        <v>4110</v>
      </c>
      <c r="F1327" s="17">
        <v>0.24</v>
      </c>
    </row>
    <row r="1328" spans="1:6" x14ac:dyDescent="0.3">
      <c r="A1328" s="4" t="s">
        <v>4106</v>
      </c>
      <c r="B1328" s="15">
        <v>0.11</v>
      </c>
      <c r="C1328" s="15">
        <v>0.14000000000000001</v>
      </c>
      <c r="D1328" s="15" t="s">
        <v>4115</v>
      </c>
      <c r="E1328" s="20" t="s">
        <v>4110</v>
      </c>
      <c r="F1328" s="17">
        <v>0.24</v>
      </c>
    </row>
  </sheetData>
  <autoFilter ref="A1:F132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</vt:lpstr>
      <vt:lpstr>Новые комиссии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Rakhimzhanova</dc:creator>
  <cp:lastModifiedBy>Alisher Izbassarov</cp:lastModifiedBy>
  <dcterms:created xsi:type="dcterms:W3CDTF">2022-08-09T08:49:41Z</dcterms:created>
  <dcterms:modified xsi:type="dcterms:W3CDTF">2023-04-28T11:54:59Z</dcterms:modified>
</cp:coreProperties>
</file>